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 -FORKURS\1- Forkurssekretariat\Forkursmøte\2018 - Stavanger - UiS\"/>
    </mc:Choice>
  </mc:AlternateContent>
  <bookViews>
    <workbookView xWindow="0" yWindow="0" windowWidth="23925" windowHeight="11820"/>
  </bookViews>
  <sheets>
    <sheet name="Ark1" sheetId="1" r:id="rId1"/>
    <sheet name="Ark2" sheetId="2" r:id="rId2"/>
    <sheet name="Ark3" sheetId="3" r:id="rId3"/>
    <sheet name="Ark4" sheetId="4" r:id="rId4"/>
    <sheet name="Ark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5" l="1"/>
  <c r="F27" i="5"/>
  <c r="H12" i="1"/>
  <c r="H12" i="2"/>
  <c r="D27" i="5"/>
  <c r="C25" i="5"/>
  <c r="B25" i="5"/>
  <c r="B41" i="1" l="1"/>
  <c r="B37" i="2"/>
  <c r="B34" i="3"/>
  <c r="B34" i="4"/>
  <c r="L12" i="4"/>
  <c r="K12" i="4"/>
  <c r="L12" i="3"/>
  <c r="K12" i="3"/>
  <c r="N12" i="2"/>
  <c r="M12" i="2"/>
  <c r="M12" i="1"/>
  <c r="N12" i="1" l="1"/>
  <c r="AA12" i="1"/>
  <c r="AA12" i="2"/>
  <c r="M12" i="4" l="1"/>
  <c r="N12" i="4"/>
  <c r="O12" i="4"/>
  <c r="P12" i="4"/>
  <c r="Q12" i="4"/>
  <c r="R12" i="4"/>
  <c r="S12" i="4"/>
  <c r="T12" i="4"/>
  <c r="M12" i="3"/>
  <c r="N12" i="3"/>
  <c r="O12" i="3"/>
  <c r="P12" i="3"/>
  <c r="Q12" i="3"/>
  <c r="R12" i="3"/>
  <c r="S12" i="3"/>
  <c r="T12" i="3"/>
  <c r="O12" i="2"/>
  <c r="P12" i="2"/>
  <c r="Q12" i="2"/>
  <c r="R12" i="2"/>
  <c r="S12" i="2"/>
  <c r="T12" i="2"/>
  <c r="U12" i="2"/>
  <c r="V12" i="2"/>
  <c r="W12" i="2"/>
  <c r="X12" i="2"/>
  <c r="Y12" i="2"/>
  <c r="Z12" i="2"/>
  <c r="O12" i="1"/>
  <c r="P12" i="1"/>
  <c r="Q12" i="1"/>
  <c r="R12" i="1"/>
  <c r="S12" i="1"/>
  <c r="T12" i="1"/>
  <c r="U12" i="1"/>
  <c r="V12" i="1"/>
  <c r="W12" i="1"/>
  <c r="X12" i="1"/>
  <c r="Y12" i="1"/>
  <c r="Z12" i="1"/>
  <c r="J12" i="4"/>
  <c r="E12" i="4"/>
  <c r="G12" i="4"/>
  <c r="G12" i="3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D12" i="3"/>
  <c r="E12" i="3"/>
  <c r="F12" i="3"/>
  <c r="H12" i="3"/>
  <c r="I12" i="3"/>
  <c r="J12" i="3"/>
  <c r="D12" i="2"/>
  <c r="E12" i="2"/>
  <c r="F12" i="2"/>
  <c r="G12" i="2"/>
  <c r="I12" i="2"/>
  <c r="J12" i="2"/>
  <c r="K12" i="2"/>
  <c r="L12" i="2"/>
  <c r="AC12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C14" i="2"/>
  <c r="E12" i="1"/>
  <c r="F12" i="1"/>
  <c r="G12" i="1"/>
  <c r="I12" i="1"/>
  <c r="J12" i="1"/>
  <c r="K12" i="1"/>
  <c r="L12" i="1"/>
  <c r="AB12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D14" i="1"/>
  <c r="D12" i="1" l="1"/>
  <c r="D12" i="4"/>
  <c r="I12" i="4"/>
  <c r="H12" i="4"/>
  <c r="F12" i="4"/>
  <c r="B11" i="4"/>
  <c r="B10" i="4"/>
  <c r="B9" i="4"/>
  <c r="B8" i="4"/>
  <c r="B7" i="4"/>
  <c r="B6" i="4"/>
  <c r="B11" i="3"/>
  <c r="B10" i="3"/>
  <c r="B9" i="3"/>
  <c r="B8" i="3"/>
  <c r="B7" i="3"/>
  <c r="B6" i="3"/>
  <c r="B11" i="2"/>
  <c r="B10" i="2"/>
  <c r="B9" i="2"/>
  <c r="B8" i="2"/>
  <c r="B7" i="2"/>
  <c r="B6" i="2"/>
  <c r="B11" i="1"/>
  <c r="B10" i="1"/>
  <c r="B9" i="1"/>
  <c r="B8" i="1"/>
  <c r="B7" i="1"/>
  <c r="B6" i="1"/>
  <c r="F74" i="5"/>
  <c r="D74" i="5"/>
  <c r="C74" i="5"/>
  <c r="B74" i="5"/>
  <c r="B14" i="2" l="1"/>
  <c r="B14" i="4"/>
  <c r="B12" i="4"/>
  <c r="B14" i="3"/>
  <c r="B12" i="3"/>
  <c r="B14" i="1"/>
  <c r="B12" i="1"/>
  <c r="D51" i="5"/>
  <c r="B12" i="2"/>
</calcChain>
</file>

<file path=xl/sharedStrings.xml><?xml version="1.0" encoding="utf-8"?>
<sst xmlns="http://schemas.openxmlformats.org/spreadsheetml/2006/main" count="423" uniqueCount="135">
  <si>
    <t>Karakter</t>
  </si>
  <si>
    <t>A</t>
  </si>
  <si>
    <t>B</t>
  </si>
  <si>
    <t>C</t>
  </si>
  <si>
    <t>D</t>
  </si>
  <si>
    <t>E</t>
  </si>
  <si>
    <t>F</t>
  </si>
  <si>
    <t>Antall totalt</t>
  </si>
  <si>
    <t>Antall</t>
  </si>
  <si>
    <t>Prosent</t>
  </si>
  <si>
    <t>Studiesteder</t>
  </si>
  <si>
    <t>Antall møtte til eksamen</t>
  </si>
  <si>
    <t>Westerdals</t>
  </si>
  <si>
    <t>Høgskolen i Sogn og fjordane</t>
  </si>
  <si>
    <t>Høgskolen i Bergen</t>
  </si>
  <si>
    <t>Høgskolen i Oslo og Akershus</t>
  </si>
  <si>
    <t>Høgskolen i Østfold</t>
  </si>
  <si>
    <t>NTNU-Trondheim (tidl. HiST)</t>
  </si>
  <si>
    <t>NTNU-Ålesund (tidl. HiÅ)</t>
  </si>
  <si>
    <t>Rogaland Kurs og Kompetansesenter</t>
  </si>
  <si>
    <t>Universitetet i Agder</t>
  </si>
  <si>
    <t>Universitetet i Stavanger</t>
  </si>
  <si>
    <t>Høgskolen i Sør-Øst-Norge (tidl. Høgskolen i Telemark - Posgrunn)</t>
  </si>
  <si>
    <t>Høgskolen i Sørøst-Norge (tidl. Høgskolen i Buskerud og Vestfold - Kongsberg)</t>
  </si>
  <si>
    <t>Antall bestått</t>
  </si>
  <si>
    <t>(mai/ juni 2016)</t>
  </si>
  <si>
    <t>(bestått/møtt studiestart)</t>
  </si>
  <si>
    <t>Universitetet i Tromsø</t>
  </si>
  <si>
    <t>UiT (tidl. Høgskolen i Narvik inkl. Alta, Bodø og Mo i Rana)</t>
  </si>
  <si>
    <t>Totalt i Norge</t>
  </si>
  <si>
    <t>-</t>
  </si>
  <si>
    <t>Snitt-karakter</t>
  </si>
  <si>
    <t>Ant. møtt - studiestart</t>
  </si>
  <si>
    <t>(H15 fork. / V16 realf.)</t>
  </si>
  <si>
    <t>Ant. bestått i fysikk</t>
  </si>
  <si>
    <t>Ant. møtt - eks. i fysikk</t>
  </si>
  <si>
    <t>(begrensende emne V16)</t>
  </si>
  <si>
    <t>Ant. bestått i Kom. Og norsk / Tekn. og samfunn</t>
  </si>
  <si>
    <t>(begrensende emne for fullt forkurs V16)</t>
  </si>
  <si>
    <t>Prognose for antall kval.</t>
  </si>
  <si>
    <t>søkere til ing.utdanning</t>
  </si>
  <si>
    <t>Oversikt over gjennomføring av forkurs/ realfagskurs etter ordinær eksamen - studieåret 2015-2016</t>
  </si>
  <si>
    <t>Prosent gjennomført</t>
  </si>
  <si>
    <t xml:space="preserve">Prognose for antall kval. </t>
  </si>
  <si>
    <t>for forkurskvote</t>
  </si>
  <si>
    <t>Fredrikstad</t>
  </si>
  <si>
    <t>Porsgrunn</t>
  </si>
  <si>
    <t>Tromsø</t>
  </si>
  <si>
    <t>Stavanger</t>
  </si>
  <si>
    <t>Grimstad</t>
  </si>
  <si>
    <t>Kristiansand</t>
  </si>
  <si>
    <t>Trondheim</t>
  </si>
  <si>
    <t>Ålesund</t>
  </si>
  <si>
    <t>Vestfold</t>
  </si>
  <si>
    <t>Bergen</t>
  </si>
  <si>
    <t>Kongsberg</t>
  </si>
  <si>
    <t>UiT - (Narvik, Alta, Bodø, Mo) - forkurs</t>
  </si>
  <si>
    <t>Høgskulen på Vestlandet - Bergen -realfagskurs</t>
  </si>
  <si>
    <t>Bergen Tekniske Fagskole - forkurs</t>
  </si>
  <si>
    <t>UiT - Trømsø - forkurs + realfagskurs</t>
  </si>
  <si>
    <t>Høgskolen i Sørøst-Norge - Vestfold - realfagskurs</t>
  </si>
  <si>
    <t>Høgskulen på Vestlandet - Førde -forkurs</t>
  </si>
  <si>
    <t>Westerdals/ NKI - forkurs</t>
  </si>
  <si>
    <t>Høgskolen i Oslo og Akershus - forkurs</t>
  </si>
  <si>
    <t>Høgskolen i Østfold - forkurs</t>
  </si>
  <si>
    <t>NTNU-Trondheim - forkurs + realfagskurs</t>
  </si>
  <si>
    <t>NTNU-Ålesund  - forkurs</t>
  </si>
  <si>
    <t>Rogaland Kurs og Kompetansesenter - forkurs</t>
  </si>
  <si>
    <t>Universitetet i Agder - Grimstad, Kristiansand - forkurs</t>
  </si>
  <si>
    <t>Høgskolen i Sørøst-Norge - Kongsberg - forkurs</t>
  </si>
  <si>
    <t>Matematikk</t>
  </si>
  <si>
    <t>Universitetet i Stavanger - forkurs + realfagskurs</t>
  </si>
  <si>
    <t>Oversikt over gjennomføring av forkurs/ realfagskurs etter ordinær eksamen - studieåret 2016-2017</t>
  </si>
  <si>
    <t>Ant. bestått i matematikk</t>
  </si>
  <si>
    <t>(begrensende emne for fullt forkurs V17)</t>
  </si>
  <si>
    <t>Ant. bestått i Kom. og norsk / Tekn. og samfunn</t>
  </si>
  <si>
    <t xml:space="preserve">Karakterstatistikk forkurs V18 </t>
  </si>
  <si>
    <t>Resultater fra institusjonene V18</t>
  </si>
  <si>
    <t>Karakterstatistikk forkurs V18 - Fysikk</t>
  </si>
  <si>
    <t>Karakterstatistikk forkurs V18 - Kommunikasjon og norsk</t>
  </si>
  <si>
    <t>Karakterstatistikk forkurs V18 - Teknologi og samfunn</t>
  </si>
  <si>
    <t>Oversikt over gjennomføring av forkurs/ realfagskurs etter ordinær eksamen - studieåret 2017-2018</t>
  </si>
  <si>
    <t>HVL - Bergen (realfagskurs)</t>
  </si>
  <si>
    <t>NTNU-Trondheim (forkurs + realfagskurs)</t>
  </si>
  <si>
    <t>USN - Vestfold (realfagskurs)</t>
  </si>
  <si>
    <t>HVL - Bergen - Metis (forkurs)</t>
  </si>
  <si>
    <t>HVL -Førde (forkurs)</t>
  </si>
  <si>
    <t>Høgskolen i Østfold(forkurs)</t>
  </si>
  <si>
    <t>NKI (forkurs)</t>
  </si>
  <si>
    <t>NTNU-Ålesund (forkurs)</t>
  </si>
  <si>
    <t>OsloMet (forkurs)</t>
  </si>
  <si>
    <t>UiA - Grimstad (forkurs)</t>
  </si>
  <si>
    <t>UiA- Kristiansand (forkurs)</t>
  </si>
  <si>
    <t>UiT - Alta (forkurs)</t>
  </si>
  <si>
    <t>UiT - Bodø (forkurs)</t>
  </si>
  <si>
    <t>UiT - Mo (forkurs)</t>
  </si>
  <si>
    <t>UiT - Narvik (forkurs)</t>
  </si>
  <si>
    <t>USN - Kongsberg (forkurs + realfagskurs)</t>
  </si>
  <si>
    <t>USN - Porsgrunn (forkurs)</t>
  </si>
  <si>
    <t>Totalt</t>
  </si>
  <si>
    <t>USN - Kongsberg (forkurs)</t>
  </si>
  <si>
    <t>USN - Kongsberg (realfagskurs)</t>
  </si>
  <si>
    <t>NTNU-Trondheim (forkurs)</t>
  </si>
  <si>
    <t>NTNU-Trondheim (realfagskurs)</t>
  </si>
  <si>
    <t>førde</t>
  </si>
  <si>
    <t>Oslo</t>
  </si>
  <si>
    <t>Alta</t>
  </si>
  <si>
    <t>Bodø</t>
  </si>
  <si>
    <t>Mo</t>
  </si>
  <si>
    <t>Narvik</t>
  </si>
  <si>
    <t>UiT - Tromsø (realfagskurs)</t>
  </si>
  <si>
    <t>UiT - Tromsø (forkurs)</t>
  </si>
  <si>
    <t>UiT - Tromsø (forkurs + realfagskurs)</t>
  </si>
  <si>
    <t>(mai/ juni 2018)</t>
  </si>
  <si>
    <t>(begrensende emne V18)</t>
  </si>
  <si>
    <t>(begrensende emne for fullt forkurs V18)</t>
  </si>
  <si>
    <t xml:space="preserve"> </t>
  </si>
  <si>
    <t>USN - Porsgrunn (realfagskurs)</t>
  </si>
  <si>
    <t>Forkurs</t>
  </si>
  <si>
    <t>Realfagskurs</t>
  </si>
  <si>
    <t>C/D</t>
  </si>
  <si>
    <t>D/C</t>
  </si>
  <si>
    <t>Universitetet i Stavanger(forkurs)</t>
  </si>
  <si>
    <t>Universitetet i Stavanger (realfagskurs)</t>
  </si>
  <si>
    <t>USN - Porsgrunn (frealfagskurs)</t>
  </si>
  <si>
    <t>Ant. bestått i begrensende emne</t>
  </si>
  <si>
    <t>Prosent stryk</t>
  </si>
  <si>
    <t>(ant. Stryk i begrensende emne/antall møtt eksamen)</t>
  </si>
  <si>
    <t>Snitt: 23</t>
  </si>
  <si>
    <t>Møtte til eksamen: 1170</t>
  </si>
  <si>
    <t>Møtte til eksamen: 1108</t>
  </si>
  <si>
    <t>Snitt: 25</t>
  </si>
  <si>
    <t>Høgskolen i Sør-Øst-Norge - Posgrunn - forkurs + realfagskurs</t>
  </si>
  <si>
    <t>(begrensende emne V17)</t>
  </si>
  <si>
    <t>Ant. møtt - eks. matematikk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</si>
</sst>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1" fillId="6" borderId="1" xfId="0" applyFont="1" applyFill="1" applyBorder="1"/>
    <xf numFmtId="0" fontId="1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8" fillId="8" borderId="0" xfId="0" applyFont="1" applyFill="1" applyBorder="1"/>
    <xf numFmtId="0" fontId="8" fillId="8" borderId="1" xfId="0" applyFont="1" applyFill="1" applyBorder="1"/>
    <xf numFmtId="0" fontId="0" fillId="5" borderId="0" xfId="0" applyFont="1" applyFill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4" borderId="1" xfId="0" applyFont="1" applyFill="1" applyBorder="1"/>
    <xf numFmtId="0" fontId="8" fillId="0" borderId="1" xfId="0" applyFont="1" applyFill="1" applyBorder="1"/>
    <xf numFmtId="0" fontId="5" fillId="2" borderId="1" xfId="0" applyFont="1" applyFill="1" applyBorder="1"/>
    <xf numFmtId="0" fontId="1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5" borderId="0" xfId="0" applyFont="1" applyFill="1" applyBorder="1"/>
    <xf numFmtId="0" fontId="12" fillId="5" borderId="0" xfId="0" applyFont="1" applyFill="1" applyBorder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2" fillId="3" borderId="1" xfId="0" applyFont="1" applyFill="1" applyBorder="1"/>
    <xf numFmtId="0" fontId="2" fillId="3" borderId="9" xfId="0" applyFont="1" applyFill="1" applyBorder="1"/>
    <xf numFmtId="0" fontId="2" fillId="9" borderId="1" xfId="0" applyFont="1" applyFill="1" applyBorder="1"/>
    <xf numFmtId="0" fontId="0" fillId="2" borderId="1" xfId="0" applyFill="1" applyBorder="1" applyAlignment="1">
      <alignment horizontal="center"/>
    </xf>
    <xf numFmtId="0" fontId="13" fillId="3" borderId="1" xfId="0" applyFont="1" applyFill="1" applyBorder="1"/>
    <xf numFmtId="0" fontId="13" fillId="3" borderId="0" xfId="0" applyFont="1" applyFill="1" applyBorder="1"/>
    <xf numFmtId="0" fontId="0" fillId="3" borderId="4" xfId="0" applyFill="1" applyBorder="1" applyAlignment="1">
      <alignment horizontal="center"/>
    </xf>
    <xf numFmtId="0" fontId="0" fillId="0" borderId="4" xfId="0" applyBorder="1"/>
    <xf numFmtId="0" fontId="0" fillId="3" borderId="10" xfId="0" applyFill="1" applyBorder="1"/>
    <xf numFmtId="0" fontId="0" fillId="3" borderId="5" xfId="0" applyFill="1" applyBorder="1"/>
    <xf numFmtId="0" fontId="15" fillId="3" borderId="1" xfId="0" applyFont="1" applyFill="1" applyBorder="1"/>
    <xf numFmtId="0" fontId="16" fillId="3" borderId="1" xfId="0" applyFont="1" applyFill="1" applyBorder="1"/>
    <xf numFmtId="0" fontId="1" fillId="3" borderId="2" xfId="0" applyFont="1" applyFill="1" applyBorder="1"/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3" borderId="2" xfId="0" applyFont="1" applyFill="1" applyBorder="1"/>
    <xf numFmtId="0" fontId="1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0" xfId="0" applyFont="1" applyFill="1" applyBorder="1"/>
    <xf numFmtId="0" fontId="1" fillId="3" borderId="4" xfId="0" applyFont="1" applyFill="1" applyBorder="1"/>
    <xf numFmtId="0" fontId="0" fillId="3" borderId="4" xfId="0" applyFill="1" applyBorder="1"/>
    <xf numFmtId="0" fontId="13" fillId="3" borderId="10" xfId="0" applyFont="1" applyFill="1" applyBorder="1"/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8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/>
    <xf numFmtId="0" fontId="17" fillId="3" borderId="1" xfId="0" applyFont="1" applyFill="1" applyBorder="1"/>
    <xf numFmtId="0" fontId="5" fillId="3" borderId="0" xfId="0" applyFont="1" applyFill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7" fillId="3" borderId="0" xfId="0" applyFont="1" applyFill="1" applyBorder="1"/>
    <xf numFmtId="0" fontId="5" fillId="3" borderId="4" xfId="0" applyFont="1" applyFill="1" applyBorder="1" applyAlignment="1">
      <alignment horizontal="center"/>
    </xf>
    <xf numFmtId="0" fontId="17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8" fillId="8" borderId="3" xfId="0" applyFont="1" applyFill="1" applyBorder="1"/>
    <xf numFmtId="0" fontId="9" fillId="3" borderId="2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baseColWidth="10" defaultRowHeight="15" x14ac:dyDescent="0.25"/>
  <cols>
    <col min="1" max="1" width="50" bestFit="1" customWidth="1"/>
    <col min="2" max="2" width="23.140625" bestFit="1" customWidth="1"/>
    <col min="3" max="3" width="7.85546875" bestFit="1" customWidth="1"/>
    <col min="4" max="4" width="18.7109375" style="40" customWidth="1"/>
    <col min="5" max="5" width="20.140625" style="10" bestFit="1" customWidth="1"/>
    <col min="6" max="6" width="14" style="40" bestFit="1" customWidth="1"/>
    <col min="7" max="7" width="19.140625" style="40" bestFit="1" customWidth="1"/>
    <col min="8" max="8" width="9" style="40" bestFit="1" customWidth="1"/>
    <col min="9" max="9" width="18.28515625" style="40" bestFit="1" customWidth="1"/>
    <col min="10" max="10" width="21.5703125" style="40" bestFit="1" customWidth="1"/>
    <col min="11" max="11" width="16.42578125" style="40" bestFit="1" customWidth="1"/>
    <col min="12" max="12" width="17" style="40" bestFit="1" customWidth="1"/>
    <col min="13" max="13" width="22.42578125" style="40" bestFit="1" customWidth="1"/>
    <col min="14" max="14" width="24.7109375" style="40" bestFit="1" customWidth="1"/>
    <col min="15" max="15" width="17.42578125" style="40" bestFit="1" customWidth="1"/>
    <col min="16" max="16" width="18.42578125" style="40" bestFit="1" customWidth="1"/>
    <col min="17" max="17" width="16.85546875" style="40" bestFit="1" customWidth="1"/>
    <col min="18" max="18" width="19.5703125" style="40" bestFit="1" customWidth="1"/>
    <col min="19" max="19" width="20.42578125" style="40" bestFit="1" customWidth="1"/>
    <col min="20" max="20" width="25" style="40" bestFit="1" customWidth="1"/>
    <col min="21" max="21" width="23.28515625" style="40" bestFit="1" customWidth="1"/>
    <col min="22" max="22" width="23.28515625" style="40" customWidth="1"/>
    <col min="23" max="23" width="24.140625" style="40" bestFit="1" customWidth="1"/>
    <col min="24" max="24" width="28.7109375" style="40" bestFit="1" customWidth="1"/>
    <col min="25" max="26" width="28.7109375" style="40" customWidth="1"/>
    <col min="27" max="27" width="27" style="40" bestFit="1" customWidth="1"/>
    <col min="28" max="28" width="22.140625" style="79" bestFit="1" customWidth="1"/>
    <col min="29" max="29" width="11.42578125" style="79"/>
    <col min="30" max="30" width="8" style="79" bestFit="1" customWidth="1"/>
    <col min="31" max="31" width="11.42578125" style="79"/>
    <col min="32" max="36" width="11.42578125" style="40"/>
    <col min="37" max="42" width="11.42578125" style="10"/>
  </cols>
  <sheetData>
    <row r="1" spans="1:42" ht="18.75" x14ac:dyDescent="0.3">
      <c r="A1" s="45" t="s">
        <v>76</v>
      </c>
      <c r="D1" s="57" t="s">
        <v>77</v>
      </c>
    </row>
    <row r="2" spans="1:42" s="2" customFormat="1" ht="18.75" x14ac:dyDescent="0.3">
      <c r="A2" s="45" t="s">
        <v>70</v>
      </c>
      <c r="D2" s="69" t="s">
        <v>82</v>
      </c>
      <c r="E2" s="70" t="s">
        <v>85</v>
      </c>
      <c r="F2" s="70" t="s">
        <v>86</v>
      </c>
      <c r="G2" s="70" t="s">
        <v>87</v>
      </c>
      <c r="H2" s="70" t="s">
        <v>88</v>
      </c>
      <c r="I2" s="70" t="s">
        <v>102</v>
      </c>
      <c r="J2" s="70" t="s">
        <v>103</v>
      </c>
      <c r="K2" s="70" t="s">
        <v>89</v>
      </c>
      <c r="L2" s="63" t="s">
        <v>90</v>
      </c>
      <c r="M2" s="63" t="s">
        <v>91</v>
      </c>
      <c r="N2" s="63" t="s">
        <v>92</v>
      </c>
      <c r="O2" s="63" t="s">
        <v>93</v>
      </c>
      <c r="P2" s="7" t="s">
        <v>94</v>
      </c>
      <c r="Q2" s="63" t="s">
        <v>95</v>
      </c>
      <c r="R2" s="63" t="s">
        <v>96</v>
      </c>
      <c r="S2" s="64" t="s">
        <v>111</v>
      </c>
      <c r="T2" s="64" t="s">
        <v>110</v>
      </c>
      <c r="U2" s="63" t="s">
        <v>21</v>
      </c>
      <c r="V2" s="63" t="s">
        <v>21</v>
      </c>
      <c r="W2" s="63" t="s">
        <v>100</v>
      </c>
      <c r="X2" s="63" t="s">
        <v>101</v>
      </c>
      <c r="Y2" s="7" t="s">
        <v>98</v>
      </c>
      <c r="Z2" s="7" t="s">
        <v>117</v>
      </c>
      <c r="AA2" s="78" t="s">
        <v>84</v>
      </c>
      <c r="AB2" s="80"/>
      <c r="AC2" s="79"/>
      <c r="AD2" s="79"/>
      <c r="AE2" s="79"/>
      <c r="AF2" s="40"/>
      <c r="AG2" s="40"/>
      <c r="AH2" s="40"/>
      <c r="AI2" s="40"/>
      <c r="AJ2" s="40"/>
      <c r="AK2" s="45"/>
      <c r="AL2" s="45"/>
      <c r="AM2" s="45"/>
      <c r="AN2" s="45"/>
      <c r="AO2" s="45"/>
      <c r="AP2" s="45"/>
    </row>
    <row r="3" spans="1:42" x14ac:dyDescent="0.25">
      <c r="A3" s="1"/>
      <c r="D3" s="40" t="s">
        <v>54</v>
      </c>
      <c r="E3" s="40" t="s">
        <v>54</v>
      </c>
      <c r="F3" s="40" t="s">
        <v>104</v>
      </c>
      <c r="G3" s="40" t="s">
        <v>45</v>
      </c>
      <c r="I3" s="40" t="s">
        <v>51</v>
      </c>
      <c r="J3" s="40" t="s">
        <v>51</v>
      </c>
      <c r="K3" s="40" t="s">
        <v>52</v>
      </c>
      <c r="L3" s="40" t="s">
        <v>105</v>
      </c>
      <c r="M3" s="40" t="s">
        <v>49</v>
      </c>
      <c r="N3" s="40" t="s">
        <v>50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47</v>
      </c>
      <c r="T3" s="40" t="s">
        <v>47</v>
      </c>
      <c r="U3" s="40" t="s">
        <v>118</v>
      </c>
      <c r="V3" s="40" t="s">
        <v>119</v>
      </c>
      <c r="W3" s="40" t="s">
        <v>55</v>
      </c>
      <c r="X3" s="40" t="s">
        <v>55</v>
      </c>
      <c r="Y3" s="40" t="s">
        <v>46</v>
      </c>
      <c r="Z3" s="40" t="s">
        <v>46</v>
      </c>
      <c r="AA3" s="40" t="s">
        <v>53</v>
      </c>
    </row>
    <row r="4" spans="1:42" s="3" customFormat="1" x14ac:dyDescent="0.25">
      <c r="A4" s="5" t="s">
        <v>0</v>
      </c>
      <c r="B4" s="5" t="s">
        <v>8</v>
      </c>
      <c r="C4" s="5" t="s">
        <v>9</v>
      </c>
      <c r="D4" s="41"/>
      <c r="E4" s="43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72"/>
      <c r="AB4" s="79"/>
      <c r="AC4" s="79"/>
      <c r="AD4" s="79"/>
      <c r="AE4" s="79"/>
      <c r="AF4" s="46"/>
      <c r="AG4" s="42"/>
      <c r="AH4" s="42"/>
      <c r="AI4" s="42"/>
      <c r="AJ4" s="42"/>
      <c r="AK4" s="43"/>
      <c r="AL4" s="43"/>
      <c r="AM4" s="43"/>
      <c r="AN4" s="43"/>
      <c r="AO4" s="43"/>
      <c r="AP4" s="43"/>
    </row>
    <row r="5" spans="1:42" s="4" customFormat="1" x14ac:dyDescent="0.25">
      <c r="A5" s="5"/>
      <c r="B5" s="6"/>
      <c r="C5" s="6"/>
      <c r="D5" s="42"/>
      <c r="E5" s="44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72"/>
      <c r="AB5" s="79"/>
      <c r="AC5" s="79"/>
      <c r="AD5" s="79"/>
      <c r="AE5" s="79"/>
      <c r="AF5" s="46"/>
      <c r="AG5" s="42"/>
      <c r="AH5" s="42"/>
      <c r="AI5" s="42"/>
      <c r="AJ5" s="42"/>
      <c r="AK5" s="44"/>
      <c r="AL5" s="44"/>
      <c r="AM5" s="44"/>
      <c r="AN5" s="44"/>
      <c r="AO5" s="44"/>
      <c r="AP5" s="44"/>
    </row>
    <row r="6" spans="1:42" s="6" customFormat="1" ht="21" x14ac:dyDescent="0.35">
      <c r="A6" s="29" t="s">
        <v>1</v>
      </c>
      <c r="B6" s="17">
        <f t="shared" ref="B6:B12" si="0">SUM(D6:AB6)</f>
        <v>79</v>
      </c>
      <c r="C6" s="17">
        <v>7</v>
      </c>
      <c r="D6" s="81">
        <v>4</v>
      </c>
      <c r="E6" s="62">
        <v>2</v>
      </c>
      <c r="F6" s="81">
        <v>0</v>
      </c>
      <c r="G6" s="81">
        <v>2</v>
      </c>
      <c r="H6" s="81">
        <v>0</v>
      </c>
      <c r="I6" s="81">
        <v>19</v>
      </c>
      <c r="J6" s="81">
        <v>14</v>
      </c>
      <c r="K6" s="81">
        <v>3</v>
      </c>
      <c r="L6" s="81">
        <v>3</v>
      </c>
      <c r="M6" s="81">
        <v>1</v>
      </c>
      <c r="N6" s="81">
        <v>2</v>
      </c>
      <c r="O6" s="81">
        <v>2</v>
      </c>
      <c r="P6" s="81">
        <v>2</v>
      </c>
      <c r="Q6" s="81">
        <v>0</v>
      </c>
      <c r="R6" s="81">
        <v>3</v>
      </c>
      <c r="S6" s="81">
        <v>1</v>
      </c>
      <c r="T6" s="81">
        <v>0</v>
      </c>
      <c r="U6" s="81">
        <v>11</v>
      </c>
      <c r="V6" s="81">
        <v>1</v>
      </c>
      <c r="W6" s="81">
        <v>1</v>
      </c>
      <c r="X6" s="81">
        <v>4</v>
      </c>
      <c r="Y6" s="81">
        <v>2</v>
      </c>
      <c r="Z6" s="81">
        <v>0</v>
      </c>
      <c r="AA6" s="84">
        <v>2</v>
      </c>
      <c r="AB6" s="81"/>
      <c r="AC6" s="81"/>
      <c r="AD6" s="81"/>
      <c r="AE6" s="81"/>
      <c r="AF6" s="85"/>
      <c r="AG6" s="81"/>
      <c r="AH6" s="81"/>
      <c r="AI6" s="81"/>
      <c r="AJ6" s="81"/>
      <c r="AK6" s="62"/>
      <c r="AL6" s="62"/>
      <c r="AM6" s="62"/>
      <c r="AN6" s="62"/>
      <c r="AO6" s="62"/>
      <c r="AP6" s="62"/>
    </row>
    <row r="7" spans="1:42" s="6" customFormat="1" ht="21" x14ac:dyDescent="0.35">
      <c r="A7" s="29" t="s">
        <v>2</v>
      </c>
      <c r="B7" s="17">
        <f t="shared" si="0"/>
        <v>177</v>
      </c>
      <c r="C7" s="17">
        <v>16</v>
      </c>
      <c r="D7" s="81">
        <v>8</v>
      </c>
      <c r="E7" s="62">
        <v>6</v>
      </c>
      <c r="F7" s="81">
        <v>4</v>
      </c>
      <c r="G7" s="81">
        <v>8</v>
      </c>
      <c r="H7" s="81">
        <v>0</v>
      </c>
      <c r="I7" s="81">
        <v>35</v>
      </c>
      <c r="J7" s="81">
        <v>21</v>
      </c>
      <c r="K7" s="81">
        <v>22</v>
      </c>
      <c r="L7" s="81">
        <v>12</v>
      </c>
      <c r="M7" s="81">
        <v>9</v>
      </c>
      <c r="N7" s="81">
        <v>8</v>
      </c>
      <c r="O7" s="81">
        <v>2</v>
      </c>
      <c r="P7" s="81">
        <v>4</v>
      </c>
      <c r="Q7" s="81">
        <v>7</v>
      </c>
      <c r="R7" s="81">
        <v>5</v>
      </c>
      <c r="S7" s="81">
        <v>3</v>
      </c>
      <c r="T7" s="81">
        <v>0</v>
      </c>
      <c r="U7" s="81">
        <v>15</v>
      </c>
      <c r="V7" s="81">
        <v>1</v>
      </c>
      <c r="W7" s="81">
        <v>2</v>
      </c>
      <c r="X7" s="81">
        <v>1</v>
      </c>
      <c r="Y7" s="81">
        <v>2</v>
      </c>
      <c r="Z7" s="81">
        <v>2</v>
      </c>
      <c r="AA7" s="84">
        <v>0</v>
      </c>
      <c r="AB7" s="81"/>
      <c r="AC7" s="81"/>
      <c r="AD7" s="81"/>
      <c r="AE7" s="81"/>
      <c r="AF7" s="85"/>
      <c r="AG7" s="81"/>
      <c r="AH7" s="81"/>
      <c r="AI7" s="81"/>
      <c r="AJ7" s="81"/>
      <c r="AK7" s="62"/>
      <c r="AL7" s="62"/>
      <c r="AM7" s="62"/>
      <c r="AN7" s="62"/>
      <c r="AO7" s="62"/>
      <c r="AP7" s="62"/>
    </row>
    <row r="8" spans="1:42" s="6" customFormat="1" ht="21" x14ac:dyDescent="0.35">
      <c r="A8" s="29" t="s">
        <v>3</v>
      </c>
      <c r="B8" s="17">
        <f t="shared" si="0"/>
        <v>223</v>
      </c>
      <c r="C8" s="17">
        <v>20</v>
      </c>
      <c r="D8" s="81">
        <v>15</v>
      </c>
      <c r="E8" s="62">
        <v>7</v>
      </c>
      <c r="F8" s="81">
        <v>4</v>
      </c>
      <c r="G8" s="81">
        <v>6</v>
      </c>
      <c r="H8" s="81">
        <v>2</v>
      </c>
      <c r="I8" s="81">
        <v>46</v>
      </c>
      <c r="J8" s="81">
        <v>24</v>
      </c>
      <c r="K8" s="81">
        <v>10</v>
      </c>
      <c r="L8" s="81">
        <v>14</v>
      </c>
      <c r="M8" s="81">
        <v>12</v>
      </c>
      <c r="N8" s="81">
        <v>11</v>
      </c>
      <c r="O8" s="81">
        <v>4</v>
      </c>
      <c r="P8" s="81">
        <v>7</v>
      </c>
      <c r="Q8" s="81">
        <v>3</v>
      </c>
      <c r="R8" s="81">
        <v>8</v>
      </c>
      <c r="S8" s="81">
        <v>4</v>
      </c>
      <c r="T8" s="81">
        <v>4</v>
      </c>
      <c r="U8" s="81">
        <v>17</v>
      </c>
      <c r="V8" s="81">
        <v>7</v>
      </c>
      <c r="W8" s="81">
        <v>5</v>
      </c>
      <c r="X8" s="81">
        <v>2</v>
      </c>
      <c r="Y8" s="81">
        <v>3</v>
      </c>
      <c r="Z8" s="81">
        <v>5</v>
      </c>
      <c r="AA8" s="84">
        <v>3</v>
      </c>
      <c r="AB8" s="81"/>
      <c r="AC8" s="81"/>
      <c r="AD8" s="81"/>
      <c r="AE8" s="81"/>
      <c r="AF8" s="85"/>
      <c r="AG8" s="81"/>
      <c r="AH8" s="81"/>
      <c r="AI8" s="81"/>
      <c r="AJ8" s="81"/>
      <c r="AK8" s="62"/>
      <c r="AL8" s="62"/>
      <c r="AM8" s="62"/>
      <c r="AN8" s="62"/>
      <c r="AO8" s="62"/>
      <c r="AP8" s="62"/>
    </row>
    <row r="9" spans="1:42" s="6" customFormat="1" ht="21" x14ac:dyDescent="0.35">
      <c r="A9" s="29" t="s">
        <v>4</v>
      </c>
      <c r="B9" s="17">
        <f t="shared" si="0"/>
        <v>203</v>
      </c>
      <c r="C9" s="17">
        <v>18</v>
      </c>
      <c r="D9" s="81">
        <v>17</v>
      </c>
      <c r="E9" s="62">
        <v>13</v>
      </c>
      <c r="F9" s="81">
        <v>5</v>
      </c>
      <c r="G9" s="81">
        <v>25</v>
      </c>
      <c r="H9" s="81">
        <v>1</v>
      </c>
      <c r="I9" s="81">
        <v>34</v>
      </c>
      <c r="J9" s="81">
        <v>14</v>
      </c>
      <c r="K9" s="81">
        <v>8</v>
      </c>
      <c r="L9" s="81">
        <v>3</v>
      </c>
      <c r="M9" s="81">
        <v>11</v>
      </c>
      <c r="N9" s="81">
        <v>8</v>
      </c>
      <c r="O9" s="81">
        <v>5</v>
      </c>
      <c r="P9" s="81">
        <v>1</v>
      </c>
      <c r="Q9" s="81">
        <v>3</v>
      </c>
      <c r="R9" s="81">
        <v>3</v>
      </c>
      <c r="S9" s="81">
        <v>4</v>
      </c>
      <c r="T9" s="81">
        <v>3</v>
      </c>
      <c r="U9" s="81">
        <v>25</v>
      </c>
      <c r="V9" s="81">
        <v>4</v>
      </c>
      <c r="W9" s="81">
        <v>4</v>
      </c>
      <c r="X9" s="81">
        <v>5</v>
      </c>
      <c r="Y9" s="81">
        <v>3</v>
      </c>
      <c r="Z9" s="81">
        <v>3</v>
      </c>
      <c r="AA9" s="84">
        <v>1</v>
      </c>
      <c r="AB9" s="81"/>
      <c r="AC9" s="81"/>
      <c r="AD9" s="81"/>
      <c r="AE9" s="81"/>
      <c r="AF9" s="85"/>
      <c r="AG9" s="81"/>
      <c r="AH9" s="81"/>
      <c r="AI9" s="81"/>
      <c r="AJ9" s="81"/>
      <c r="AK9" s="62"/>
      <c r="AL9" s="62"/>
      <c r="AM9" s="62"/>
      <c r="AN9" s="62"/>
      <c r="AO9" s="62"/>
      <c r="AP9" s="62"/>
    </row>
    <row r="10" spans="1:42" s="6" customFormat="1" ht="21" x14ac:dyDescent="0.35">
      <c r="A10" s="29" t="s">
        <v>5</v>
      </c>
      <c r="B10" s="17">
        <f t="shared" si="0"/>
        <v>170</v>
      </c>
      <c r="C10" s="17">
        <v>15</v>
      </c>
      <c r="D10" s="81">
        <v>7</v>
      </c>
      <c r="E10" s="62">
        <v>14</v>
      </c>
      <c r="F10" s="81">
        <v>3</v>
      </c>
      <c r="G10" s="81">
        <v>10</v>
      </c>
      <c r="H10" s="81">
        <v>6</v>
      </c>
      <c r="I10" s="81">
        <v>26</v>
      </c>
      <c r="J10" s="81">
        <v>12</v>
      </c>
      <c r="K10" s="81">
        <v>12</v>
      </c>
      <c r="L10" s="81">
        <v>6</v>
      </c>
      <c r="M10" s="81">
        <v>5</v>
      </c>
      <c r="N10" s="81">
        <v>3</v>
      </c>
      <c r="O10" s="81">
        <v>1</v>
      </c>
      <c r="P10" s="81">
        <v>1</v>
      </c>
      <c r="Q10" s="81">
        <v>0</v>
      </c>
      <c r="R10" s="81">
        <v>5</v>
      </c>
      <c r="S10" s="81">
        <v>4</v>
      </c>
      <c r="T10" s="81">
        <v>4</v>
      </c>
      <c r="U10" s="81">
        <v>25</v>
      </c>
      <c r="V10" s="81">
        <v>6</v>
      </c>
      <c r="W10" s="81">
        <v>6</v>
      </c>
      <c r="X10" s="81">
        <v>3</v>
      </c>
      <c r="Y10" s="81">
        <v>2</v>
      </c>
      <c r="Z10" s="81">
        <v>4</v>
      </c>
      <c r="AA10" s="84">
        <v>5</v>
      </c>
      <c r="AB10" s="81"/>
      <c r="AC10" s="81"/>
      <c r="AD10" s="81"/>
      <c r="AE10" s="81"/>
      <c r="AF10" s="85"/>
      <c r="AG10" s="81"/>
      <c r="AH10" s="81"/>
      <c r="AI10" s="81"/>
      <c r="AJ10" s="81"/>
      <c r="AK10" s="62"/>
      <c r="AL10" s="62"/>
      <c r="AM10" s="62"/>
      <c r="AN10" s="62"/>
      <c r="AO10" s="62"/>
      <c r="AP10" s="62"/>
    </row>
    <row r="11" spans="1:42" s="6" customFormat="1" ht="21.75" thickBot="1" x14ac:dyDescent="0.4">
      <c r="A11" s="29" t="s">
        <v>6</v>
      </c>
      <c r="B11" s="17">
        <f t="shared" si="0"/>
        <v>268</v>
      </c>
      <c r="C11" s="17">
        <v>24</v>
      </c>
      <c r="D11" s="83">
        <v>14</v>
      </c>
      <c r="E11" s="82">
        <v>19</v>
      </c>
      <c r="F11" s="83">
        <v>8</v>
      </c>
      <c r="G11" s="83">
        <v>8</v>
      </c>
      <c r="H11" s="83">
        <v>6</v>
      </c>
      <c r="I11" s="83">
        <v>45</v>
      </c>
      <c r="J11" s="83">
        <v>23</v>
      </c>
      <c r="K11" s="83">
        <v>8</v>
      </c>
      <c r="L11" s="83">
        <v>4</v>
      </c>
      <c r="M11" s="83">
        <v>5</v>
      </c>
      <c r="N11" s="83">
        <v>1</v>
      </c>
      <c r="O11" s="83">
        <v>0</v>
      </c>
      <c r="P11" s="83">
        <v>0</v>
      </c>
      <c r="Q11" s="83">
        <v>3</v>
      </c>
      <c r="R11" s="83">
        <v>6</v>
      </c>
      <c r="S11" s="83">
        <v>4</v>
      </c>
      <c r="T11" s="83">
        <v>5</v>
      </c>
      <c r="U11" s="83">
        <v>63</v>
      </c>
      <c r="V11" s="83">
        <v>20</v>
      </c>
      <c r="W11" s="83">
        <v>5</v>
      </c>
      <c r="X11" s="83">
        <v>1</v>
      </c>
      <c r="Y11" s="83">
        <v>4</v>
      </c>
      <c r="Z11" s="83">
        <v>4</v>
      </c>
      <c r="AA11" s="86">
        <v>12</v>
      </c>
      <c r="AB11" s="81"/>
      <c r="AC11" s="81"/>
      <c r="AD11" s="81"/>
      <c r="AE11" s="81"/>
      <c r="AF11" s="85"/>
      <c r="AG11" s="81"/>
      <c r="AH11" s="81"/>
      <c r="AI11" s="81"/>
      <c r="AJ11" s="81"/>
      <c r="AK11" s="62"/>
      <c r="AL11" s="62"/>
      <c r="AM11" s="62"/>
      <c r="AN11" s="62"/>
      <c r="AO11" s="62"/>
      <c r="AP11" s="62"/>
    </row>
    <row r="12" spans="1:42" s="4" customFormat="1" ht="21.75" thickBot="1" x14ac:dyDescent="0.4">
      <c r="A12" s="30" t="s">
        <v>24</v>
      </c>
      <c r="B12" s="27">
        <f t="shared" si="0"/>
        <v>852</v>
      </c>
      <c r="C12" s="27">
        <v>77</v>
      </c>
      <c r="D12" s="51">
        <f>SUM(D6:D10)</f>
        <v>51</v>
      </c>
      <c r="E12" s="79">
        <f t="shared" ref="E12:Z12" si="1">SUM(E6:E10)</f>
        <v>42</v>
      </c>
      <c r="F12" s="79">
        <f t="shared" si="1"/>
        <v>16</v>
      </c>
      <c r="G12" s="79">
        <f t="shared" si="1"/>
        <v>51</v>
      </c>
      <c r="H12" s="79">
        <f>SUM(H6:H10)</f>
        <v>9</v>
      </c>
      <c r="I12" s="79">
        <f t="shared" si="1"/>
        <v>160</v>
      </c>
      <c r="J12" s="79">
        <f t="shared" si="1"/>
        <v>85</v>
      </c>
      <c r="K12" s="79">
        <f t="shared" si="1"/>
        <v>55</v>
      </c>
      <c r="L12" s="79">
        <f t="shared" si="1"/>
        <v>38</v>
      </c>
      <c r="M12" s="79">
        <f>SUM(M6:M10)</f>
        <v>38</v>
      </c>
      <c r="N12" s="79">
        <f>SUM(N6:N10)</f>
        <v>32</v>
      </c>
      <c r="O12" s="79">
        <f t="shared" si="1"/>
        <v>14</v>
      </c>
      <c r="P12" s="79">
        <f t="shared" si="1"/>
        <v>15</v>
      </c>
      <c r="Q12" s="79">
        <f t="shared" si="1"/>
        <v>13</v>
      </c>
      <c r="R12" s="79">
        <f t="shared" si="1"/>
        <v>24</v>
      </c>
      <c r="S12" s="79">
        <f t="shared" si="1"/>
        <v>16</v>
      </c>
      <c r="T12" s="79">
        <f t="shared" si="1"/>
        <v>11</v>
      </c>
      <c r="U12" s="79">
        <f t="shared" si="1"/>
        <v>93</v>
      </c>
      <c r="V12" s="79">
        <f t="shared" si="1"/>
        <v>19</v>
      </c>
      <c r="W12" s="79">
        <f t="shared" si="1"/>
        <v>18</v>
      </c>
      <c r="X12" s="79">
        <f t="shared" si="1"/>
        <v>15</v>
      </c>
      <c r="Y12" s="79">
        <f t="shared" si="1"/>
        <v>12</v>
      </c>
      <c r="Z12" s="79">
        <f t="shared" si="1"/>
        <v>14</v>
      </c>
      <c r="AA12" s="79">
        <f>SUM(AA6:AA10)</f>
        <v>11</v>
      </c>
      <c r="AB12" s="79">
        <f>SUM(AB6:AB10)</f>
        <v>0</v>
      </c>
      <c r="AC12" s="79"/>
      <c r="AD12" s="79"/>
      <c r="AE12" s="79"/>
      <c r="AF12" s="46"/>
      <c r="AG12" s="42"/>
      <c r="AH12" s="42"/>
      <c r="AI12" s="42"/>
      <c r="AJ12" s="42"/>
      <c r="AK12" s="44"/>
      <c r="AL12" s="44"/>
      <c r="AM12" s="44"/>
      <c r="AN12" s="44"/>
      <c r="AO12" s="44"/>
      <c r="AP12" s="44"/>
    </row>
    <row r="13" spans="1:42" s="4" customFormat="1" ht="21.75" thickBot="1" x14ac:dyDescent="0.4">
      <c r="A13" s="31" t="s">
        <v>31</v>
      </c>
      <c r="B13" s="28" t="s">
        <v>4</v>
      </c>
      <c r="C13" s="28"/>
      <c r="D13" s="51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75"/>
      <c r="AB13" s="79"/>
      <c r="AC13" s="79"/>
      <c r="AD13" s="79"/>
      <c r="AE13" s="79"/>
      <c r="AF13" s="46"/>
      <c r="AG13" s="42"/>
      <c r="AH13" s="42"/>
      <c r="AI13" s="42"/>
      <c r="AJ13" s="42"/>
      <c r="AK13" s="44"/>
      <c r="AL13" s="44"/>
      <c r="AM13" s="44"/>
      <c r="AN13" s="44"/>
      <c r="AO13" s="44"/>
      <c r="AP13" s="44"/>
    </row>
    <row r="14" spans="1:42" s="4" customFormat="1" ht="21.75" thickBot="1" x14ac:dyDescent="0.4">
      <c r="A14" s="29" t="s">
        <v>7</v>
      </c>
      <c r="B14" s="17">
        <f>SUM(D14:AB14)</f>
        <v>1120</v>
      </c>
      <c r="C14" s="17"/>
      <c r="D14" s="74">
        <f t="shared" ref="D14:AA14" si="2">SUM(D6:D11)</f>
        <v>65</v>
      </c>
      <c r="E14" s="79">
        <f t="shared" si="2"/>
        <v>61</v>
      </c>
      <c r="F14" s="79">
        <f t="shared" si="2"/>
        <v>24</v>
      </c>
      <c r="G14" s="79">
        <f t="shared" si="2"/>
        <v>59</v>
      </c>
      <c r="H14" s="79">
        <f t="shared" si="2"/>
        <v>15</v>
      </c>
      <c r="I14" s="79">
        <f t="shared" si="2"/>
        <v>205</v>
      </c>
      <c r="J14" s="79">
        <f t="shared" si="2"/>
        <v>108</v>
      </c>
      <c r="K14" s="79">
        <f t="shared" si="2"/>
        <v>63</v>
      </c>
      <c r="L14" s="79">
        <f t="shared" si="2"/>
        <v>42</v>
      </c>
      <c r="M14" s="79">
        <f t="shared" si="2"/>
        <v>43</v>
      </c>
      <c r="N14" s="79">
        <f t="shared" si="2"/>
        <v>33</v>
      </c>
      <c r="O14" s="79">
        <f t="shared" si="2"/>
        <v>14</v>
      </c>
      <c r="P14" s="79">
        <f t="shared" si="2"/>
        <v>15</v>
      </c>
      <c r="Q14" s="79">
        <f t="shared" si="2"/>
        <v>16</v>
      </c>
      <c r="R14" s="79">
        <f t="shared" si="2"/>
        <v>30</v>
      </c>
      <c r="S14" s="79">
        <f t="shared" si="2"/>
        <v>20</v>
      </c>
      <c r="T14" s="79">
        <f t="shared" si="2"/>
        <v>16</v>
      </c>
      <c r="U14" s="79">
        <f t="shared" si="2"/>
        <v>156</v>
      </c>
      <c r="V14" s="79">
        <f t="shared" si="2"/>
        <v>39</v>
      </c>
      <c r="W14" s="79">
        <f t="shared" si="2"/>
        <v>23</v>
      </c>
      <c r="X14" s="79">
        <f t="shared" si="2"/>
        <v>16</v>
      </c>
      <c r="Y14" s="79">
        <f t="shared" si="2"/>
        <v>16</v>
      </c>
      <c r="Z14" s="79">
        <f t="shared" si="2"/>
        <v>18</v>
      </c>
      <c r="AA14" s="79">
        <f t="shared" si="2"/>
        <v>23</v>
      </c>
      <c r="AB14" s="79">
        <f>SUM(AB6:AB11)</f>
        <v>0</v>
      </c>
      <c r="AC14" s="79"/>
      <c r="AD14" s="79"/>
      <c r="AE14" s="79"/>
      <c r="AF14" s="46"/>
      <c r="AG14" s="42"/>
      <c r="AH14" s="42"/>
      <c r="AI14" s="42"/>
      <c r="AJ14" s="42"/>
      <c r="AK14" s="44"/>
      <c r="AL14" s="44"/>
      <c r="AM14" s="44"/>
      <c r="AN14" s="44"/>
      <c r="AO14" s="44"/>
      <c r="AP14" s="44"/>
    </row>
    <row r="15" spans="1:42" s="4" customFormat="1" x14ac:dyDescent="0.25">
      <c r="A15" s="3"/>
      <c r="D15" s="49"/>
      <c r="E15" s="50"/>
      <c r="F15" s="49"/>
      <c r="G15" s="56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76"/>
      <c r="AB15" s="79"/>
      <c r="AC15" s="79"/>
      <c r="AD15" s="79"/>
      <c r="AE15" s="79"/>
      <c r="AF15" s="46"/>
      <c r="AG15" s="42"/>
      <c r="AH15" s="42"/>
      <c r="AI15" s="42"/>
      <c r="AJ15" s="42"/>
      <c r="AK15" s="44"/>
      <c r="AL15" s="44"/>
      <c r="AM15" s="44"/>
      <c r="AN15" s="44"/>
      <c r="AO15" s="44"/>
      <c r="AP15" s="44"/>
    </row>
    <row r="16" spans="1:42" s="4" customFormat="1" x14ac:dyDescent="0.25">
      <c r="A16" s="7" t="s">
        <v>10</v>
      </c>
      <c r="B16" s="87" t="s">
        <v>11</v>
      </c>
      <c r="C16" s="8"/>
      <c r="D16" s="79"/>
      <c r="E16" s="44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72"/>
      <c r="AB16" s="79"/>
      <c r="AC16" s="79"/>
      <c r="AD16" s="79"/>
      <c r="AE16" s="79"/>
      <c r="AF16" s="46"/>
      <c r="AG16" s="42"/>
      <c r="AH16" s="42"/>
      <c r="AI16" s="42"/>
      <c r="AJ16" s="42"/>
      <c r="AK16" s="44"/>
      <c r="AL16" s="44"/>
      <c r="AM16" s="44"/>
      <c r="AN16" s="44"/>
      <c r="AO16" s="44"/>
      <c r="AP16" s="44"/>
    </row>
    <row r="17" spans="1:42" s="4" customFormat="1" x14ac:dyDescent="0.25">
      <c r="A17" s="7" t="s">
        <v>82</v>
      </c>
      <c r="B17" s="9">
        <v>65</v>
      </c>
      <c r="C17" s="8"/>
      <c r="D17" s="79"/>
      <c r="E17" s="4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72"/>
      <c r="AB17" s="79"/>
      <c r="AC17" s="79"/>
      <c r="AD17" s="79"/>
      <c r="AE17" s="79"/>
      <c r="AF17" s="46"/>
      <c r="AG17" s="42"/>
      <c r="AH17" s="42"/>
      <c r="AI17" s="42"/>
      <c r="AJ17" s="42"/>
      <c r="AK17" s="44"/>
      <c r="AL17" s="44"/>
      <c r="AM17" s="44"/>
      <c r="AN17" s="44"/>
      <c r="AO17" s="44"/>
      <c r="AP17" s="44"/>
    </row>
    <row r="18" spans="1:42" s="4" customFormat="1" x14ac:dyDescent="0.25">
      <c r="A18" s="63" t="s">
        <v>85</v>
      </c>
      <c r="B18" s="9">
        <v>61</v>
      </c>
      <c r="C18" s="9"/>
      <c r="D18" s="79"/>
      <c r="E18" s="4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72"/>
      <c r="AB18" s="79"/>
      <c r="AC18" s="79"/>
      <c r="AD18" s="79"/>
      <c r="AE18" s="79"/>
      <c r="AF18" s="46"/>
      <c r="AG18" s="42"/>
      <c r="AH18" s="42"/>
      <c r="AI18" s="42"/>
      <c r="AJ18" s="42"/>
      <c r="AK18" s="44"/>
      <c r="AL18" s="44"/>
      <c r="AM18" s="44"/>
      <c r="AN18" s="44"/>
      <c r="AO18" s="44"/>
      <c r="AP18" s="44"/>
    </row>
    <row r="19" spans="1:42" s="4" customFormat="1" x14ac:dyDescent="0.25">
      <c r="A19" s="63" t="s">
        <v>86</v>
      </c>
      <c r="B19" s="58">
        <v>24</v>
      </c>
      <c r="C19" s="9"/>
      <c r="D19" s="79"/>
      <c r="E19" s="4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72" t="s">
        <v>116</v>
      </c>
      <c r="AB19" s="79"/>
      <c r="AC19" s="79"/>
      <c r="AD19" s="79"/>
      <c r="AE19" s="79"/>
      <c r="AF19" s="46"/>
      <c r="AG19" s="42"/>
      <c r="AH19" s="42"/>
      <c r="AI19" s="42"/>
      <c r="AJ19" s="42"/>
      <c r="AK19" s="44"/>
      <c r="AL19" s="44"/>
      <c r="AM19" s="44"/>
      <c r="AN19" s="44"/>
      <c r="AO19" s="44"/>
      <c r="AP19" s="44"/>
    </row>
    <row r="20" spans="1:42" s="4" customFormat="1" x14ac:dyDescent="0.25">
      <c r="A20" s="63" t="s">
        <v>87</v>
      </c>
      <c r="B20" s="9">
        <v>59</v>
      </c>
      <c r="C20" s="9"/>
      <c r="D20" s="79"/>
      <c r="E20" s="4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72"/>
      <c r="AB20" s="79"/>
      <c r="AC20" s="79"/>
      <c r="AD20" s="79"/>
      <c r="AE20" s="79"/>
      <c r="AF20" s="46"/>
      <c r="AG20" s="42"/>
      <c r="AH20" s="42"/>
      <c r="AI20" s="42"/>
      <c r="AJ20" s="42"/>
      <c r="AK20" s="44"/>
      <c r="AL20" s="44"/>
      <c r="AM20" s="44"/>
      <c r="AN20" s="44"/>
      <c r="AO20" s="44"/>
      <c r="AP20" s="44"/>
    </row>
    <row r="21" spans="1:42" s="4" customFormat="1" x14ac:dyDescent="0.25">
      <c r="A21" s="63" t="s">
        <v>88</v>
      </c>
      <c r="B21" s="9">
        <v>15</v>
      </c>
      <c r="C21" s="9"/>
      <c r="D21" s="79"/>
      <c r="E21" s="4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72"/>
      <c r="AB21" s="79"/>
      <c r="AC21" s="79"/>
      <c r="AD21" s="79"/>
      <c r="AE21" s="79"/>
      <c r="AF21" s="46"/>
      <c r="AG21" s="42"/>
      <c r="AH21" s="42"/>
      <c r="AI21" s="42"/>
      <c r="AJ21" s="42"/>
      <c r="AK21" s="44"/>
      <c r="AL21" s="44"/>
      <c r="AM21" s="44"/>
      <c r="AN21" s="44"/>
      <c r="AO21" s="44"/>
      <c r="AP21" s="44"/>
    </row>
    <row r="22" spans="1:42" s="4" customFormat="1" x14ac:dyDescent="0.25">
      <c r="A22" s="63" t="s">
        <v>102</v>
      </c>
      <c r="B22" s="9">
        <v>205</v>
      </c>
      <c r="C22" s="9"/>
      <c r="D22" s="79"/>
      <c r="E22" s="44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72"/>
      <c r="AB22" s="79"/>
      <c r="AC22" s="79"/>
      <c r="AD22" s="79"/>
      <c r="AE22" s="79"/>
      <c r="AF22" s="46"/>
      <c r="AG22" s="42"/>
      <c r="AH22" s="42"/>
      <c r="AI22" s="42"/>
      <c r="AJ22" s="42"/>
      <c r="AK22" s="44"/>
      <c r="AL22" s="44"/>
      <c r="AM22" s="44"/>
      <c r="AN22" s="44"/>
      <c r="AO22" s="44"/>
      <c r="AP22" s="44"/>
    </row>
    <row r="23" spans="1:42" s="4" customFormat="1" x14ac:dyDescent="0.25">
      <c r="A23" s="63" t="s">
        <v>103</v>
      </c>
      <c r="B23" s="9">
        <v>108</v>
      </c>
      <c r="C23" s="9"/>
      <c r="D23" s="79"/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72"/>
      <c r="AB23" s="79"/>
      <c r="AC23" s="79"/>
      <c r="AD23" s="79"/>
      <c r="AE23" s="79"/>
      <c r="AF23" s="46"/>
      <c r="AG23" s="42"/>
      <c r="AH23" s="42"/>
      <c r="AI23" s="42"/>
      <c r="AJ23" s="42"/>
      <c r="AK23" s="44"/>
      <c r="AL23" s="44"/>
      <c r="AM23" s="44"/>
      <c r="AN23" s="44"/>
      <c r="AO23" s="44"/>
      <c r="AP23" s="44"/>
    </row>
    <row r="24" spans="1:42" s="4" customFormat="1" x14ac:dyDescent="0.25">
      <c r="A24" s="63" t="s">
        <v>89</v>
      </c>
      <c r="B24" s="9">
        <v>63</v>
      </c>
      <c r="C24" s="9"/>
      <c r="D24" s="79"/>
      <c r="E24" s="44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72"/>
      <c r="AB24" s="79"/>
      <c r="AC24" s="79"/>
      <c r="AD24" s="79"/>
      <c r="AE24" s="79"/>
      <c r="AF24" s="46"/>
      <c r="AG24" s="42"/>
      <c r="AH24" s="42"/>
      <c r="AI24" s="42"/>
      <c r="AJ24" s="42"/>
      <c r="AK24" s="44"/>
      <c r="AL24" s="44"/>
      <c r="AM24" s="44"/>
      <c r="AN24" s="44"/>
      <c r="AO24" s="44"/>
      <c r="AP24" s="44"/>
    </row>
    <row r="25" spans="1:42" s="4" customFormat="1" x14ac:dyDescent="0.25">
      <c r="A25" s="63" t="s">
        <v>90</v>
      </c>
      <c r="B25" s="9">
        <v>42</v>
      </c>
      <c r="C25" s="9"/>
      <c r="D25" s="79"/>
      <c r="E25" s="44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72"/>
      <c r="AB25" s="79"/>
      <c r="AC25" s="79"/>
      <c r="AD25" s="79"/>
      <c r="AE25" s="79"/>
      <c r="AF25" s="46"/>
      <c r="AG25" s="42"/>
      <c r="AH25" s="42"/>
      <c r="AI25" s="42"/>
      <c r="AJ25" s="42"/>
      <c r="AK25" s="44"/>
      <c r="AL25" s="44"/>
      <c r="AM25" s="44"/>
      <c r="AN25" s="44"/>
      <c r="AO25" s="44"/>
      <c r="AP25" s="44"/>
    </row>
    <row r="26" spans="1:42" s="4" customFormat="1" x14ac:dyDescent="0.25">
      <c r="A26" s="63" t="s">
        <v>91</v>
      </c>
      <c r="B26" s="9">
        <v>43</v>
      </c>
      <c r="C26" s="9"/>
      <c r="D26" s="79"/>
      <c r="E26" s="44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72"/>
      <c r="AB26" s="79"/>
      <c r="AC26" s="79"/>
      <c r="AD26" s="79"/>
      <c r="AE26" s="79"/>
      <c r="AF26" s="46"/>
      <c r="AG26" s="42"/>
      <c r="AH26" s="42"/>
      <c r="AI26" s="42"/>
      <c r="AJ26" s="42"/>
      <c r="AK26" s="44"/>
      <c r="AL26" s="44"/>
      <c r="AM26" s="44"/>
      <c r="AN26" s="44"/>
      <c r="AO26" s="44"/>
      <c r="AP26" s="44"/>
    </row>
    <row r="27" spans="1:42" s="4" customFormat="1" x14ac:dyDescent="0.25">
      <c r="A27" s="63" t="s">
        <v>92</v>
      </c>
      <c r="B27" s="9">
        <v>33</v>
      </c>
      <c r="C27" s="9"/>
      <c r="D27" s="79"/>
      <c r="E27" s="4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72"/>
      <c r="AB27" s="79"/>
      <c r="AC27" s="79"/>
      <c r="AD27" s="79"/>
      <c r="AE27" s="79"/>
      <c r="AF27" s="46"/>
      <c r="AG27" s="42"/>
      <c r="AH27" s="42"/>
      <c r="AI27" s="42"/>
      <c r="AJ27" s="42"/>
      <c r="AK27" s="44"/>
      <c r="AL27" s="44"/>
      <c r="AM27" s="44"/>
      <c r="AN27" s="44"/>
      <c r="AO27" s="44"/>
      <c r="AP27" s="44"/>
    </row>
    <row r="28" spans="1:42" s="4" customFormat="1" x14ac:dyDescent="0.25">
      <c r="A28" s="63" t="s">
        <v>93</v>
      </c>
      <c r="B28" s="9">
        <v>14</v>
      </c>
      <c r="C28" s="9"/>
      <c r="D28" s="79"/>
      <c r="E28" s="44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72"/>
      <c r="AB28" s="79"/>
      <c r="AC28" s="79"/>
      <c r="AD28" s="79"/>
      <c r="AE28" s="79"/>
      <c r="AF28" s="46"/>
      <c r="AG28" s="42"/>
      <c r="AH28" s="42"/>
      <c r="AI28" s="42"/>
      <c r="AJ28" s="42"/>
      <c r="AK28" s="44"/>
      <c r="AL28" s="44"/>
      <c r="AM28" s="44"/>
      <c r="AN28" s="44"/>
      <c r="AO28" s="44"/>
      <c r="AP28" s="44"/>
    </row>
    <row r="29" spans="1:42" s="4" customFormat="1" x14ac:dyDescent="0.25">
      <c r="A29" s="7" t="s">
        <v>94</v>
      </c>
      <c r="B29" s="9">
        <v>15</v>
      </c>
      <c r="C29" s="9"/>
      <c r="D29" s="79"/>
      <c r="E29" s="44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72"/>
      <c r="AB29" s="79"/>
      <c r="AC29" s="79"/>
      <c r="AD29" s="79"/>
      <c r="AE29" s="79"/>
      <c r="AF29" s="46"/>
      <c r="AG29" s="42"/>
      <c r="AH29" s="42"/>
      <c r="AI29" s="42"/>
      <c r="AJ29" s="42"/>
      <c r="AK29" s="44"/>
      <c r="AL29" s="44"/>
      <c r="AM29" s="44"/>
      <c r="AN29" s="44"/>
      <c r="AO29" s="44"/>
      <c r="AP29" s="44"/>
    </row>
    <row r="30" spans="1:42" s="4" customFormat="1" x14ac:dyDescent="0.25">
      <c r="A30" s="63" t="s">
        <v>95</v>
      </c>
      <c r="B30" s="9">
        <v>16</v>
      </c>
      <c r="C30" s="9"/>
      <c r="D30" s="79"/>
      <c r="E30" s="44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72"/>
      <c r="AB30" s="79"/>
      <c r="AC30" s="79"/>
      <c r="AD30" s="79"/>
      <c r="AE30" s="79"/>
      <c r="AF30" s="46"/>
      <c r="AG30" s="42"/>
      <c r="AH30" s="42"/>
      <c r="AI30" s="42"/>
      <c r="AJ30" s="42"/>
      <c r="AK30" s="44"/>
      <c r="AL30" s="44"/>
      <c r="AM30" s="44"/>
      <c r="AN30" s="44"/>
      <c r="AO30" s="44"/>
      <c r="AP30" s="44"/>
    </row>
    <row r="31" spans="1:42" s="4" customFormat="1" x14ac:dyDescent="0.25">
      <c r="A31" s="63" t="s">
        <v>96</v>
      </c>
      <c r="B31" s="9">
        <v>30</v>
      </c>
      <c r="C31" s="9"/>
      <c r="D31" s="79"/>
      <c r="E31" s="44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72"/>
      <c r="AB31" s="79"/>
      <c r="AC31" s="79"/>
      <c r="AD31" s="79"/>
      <c r="AE31" s="79"/>
      <c r="AF31" s="46"/>
      <c r="AG31" s="42"/>
      <c r="AH31" s="42"/>
      <c r="AI31" s="42"/>
      <c r="AJ31" s="42"/>
      <c r="AK31" s="44"/>
      <c r="AL31" s="44"/>
      <c r="AM31" s="44"/>
      <c r="AN31" s="44"/>
      <c r="AO31" s="44"/>
      <c r="AP31" s="44"/>
    </row>
    <row r="32" spans="1:42" s="66" customFormat="1" x14ac:dyDescent="0.25">
      <c r="A32" s="63" t="s">
        <v>111</v>
      </c>
      <c r="B32" s="9">
        <v>20</v>
      </c>
      <c r="C32" s="9"/>
      <c r="D32" s="95"/>
      <c r="E32" s="48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73"/>
      <c r="AB32" s="79"/>
      <c r="AC32" s="79"/>
      <c r="AD32" s="79"/>
      <c r="AE32" s="79"/>
      <c r="AF32" s="77"/>
      <c r="AG32" s="47"/>
      <c r="AH32" s="47"/>
      <c r="AI32" s="47"/>
      <c r="AJ32" s="47"/>
      <c r="AK32" s="48"/>
      <c r="AL32" s="48"/>
      <c r="AM32" s="48"/>
      <c r="AN32" s="48"/>
      <c r="AO32" s="48"/>
      <c r="AP32" s="48"/>
    </row>
    <row r="33" spans="1:42" s="66" customFormat="1" x14ac:dyDescent="0.25">
      <c r="A33" s="63" t="s">
        <v>110</v>
      </c>
      <c r="B33" s="9">
        <v>16</v>
      </c>
      <c r="C33" s="9"/>
      <c r="D33" s="95"/>
      <c r="E33" s="48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73"/>
      <c r="AB33" s="79"/>
      <c r="AC33" s="79"/>
      <c r="AD33" s="79"/>
      <c r="AE33" s="79"/>
      <c r="AF33" s="77"/>
      <c r="AG33" s="47"/>
      <c r="AH33" s="47"/>
      <c r="AI33" s="47"/>
      <c r="AJ33" s="47"/>
      <c r="AK33" s="48"/>
      <c r="AL33" s="48"/>
      <c r="AM33" s="48"/>
      <c r="AN33" s="48"/>
      <c r="AO33" s="48"/>
      <c r="AP33" s="48"/>
    </row>
    <row r="34" spans="1:42" s="66" customFormat="1" x14ac:dyDescent="0.25">
      <c r="A34" s="63" t="s">
        <v>122</v>
      </c>
      <c r="B34" s="9">
        <v>156</v>
      </c>
      <c r="C34" s="9"/>
      <c r="D34" s="95"/>
      <c r="E34" s="48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73"/>
      <c r="AB34" s="79"/>
      <c r="AC34" s="79"/>
      <c r="AD34" s="79"/>
      <c r="AE34" s="79"/>
      <c r="AF34" s="77"/>
      <c r="AG34" s="47"/>
      <c r="AH34" s="47"/>
      <c r="AI34" s="47"/>
      <c r="AJ34" s="47"/>
      <c r="AK34" s="48"/>
      <c r="AL34" s="48"/>
      <c r="AM34" s="48"/>
      <c r="AN34" s="48"/>
      <c r="AO34" s="48"/>
      <c r="AP34" s="48"/>
    </row>
    <row r="35" spans="1:42" s="4" customFormat="1" x14ac:dyDescent="0.25">
      <c r="A35" s="63" t="s">
        <v>123</v>
      </c>
      <c r="B35" s="9">
        <v>39</v>
      </c>
      <c r="C35" s="8"/>
      <c r="D35" s="79"/>
      <c r="E35" s="44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72"/>
      <c r="AB35" s="79"/>
      <c r="AC35" s="79"/>
      <c r="AD35" s="79"/>
      <c r="AE35" s="79"/>
      <c r="AF35" s="46"/>
      <c r="AG35" s="42"/>
      <c r="AH35" s="42"/>
      <c r="AI35" s="42"/>
      <c r="AJ35" s="42"/>
      <c r="AK35" s="44"/>
      <c r="AL35" s="44"/>
      <c r="AM35" s="44"/>
      <c r="AN35" s="44"/>
      <c r="AO35" s="44"/>
      <c r="AP35" s="44"/>
    </row>
    <row r="36" spans="1:42" s="4" customFormat="1" x14ac:dyDescent="0.25">
      <c r="A36" s="63" t="s">
        <v>100</v>
      </c>
      <c r="B36" s="9">
        <v>23</v>
      </c>
      <c r="C36" s="8"/>
      <c r="D36" s="79"/>
      <c r="E36" s="44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72"/>
      <c r="AB36" s="79"/>
      <c r="AC36" s="79"/>
      <c r="AD36" s="79"/>
      <c r="AE36" s="79"/>
      <c r="AF36" s="46"/>
      <c r="AG36" s="42"/>
      <c r="AH36" s="42"/>
      <c r="AI36" s="42"/>
      <c r="AJ36" s="42"/>
      <c r="AK36" s="44"/>
      <c r="AL36" s="44"/>
      <c r="AM36" s="44"/>
      <c r="AN36" s="44"/>
      <c r="AO36" s="44"/>
      <c r="AP36" s="44"/>
    </row>
    <row r="37" spans="1:42" s="4" customFormat="1" x14ac:dyDescent="0.25">
      <c r="A37" s="63" t="s">
        <v>101</v>
      </c>
      <c r="B37" s="9">
        <v>16</v>
      </c>
      <c r="C37" s="8"/>
      <c r="D37" s="79"/>
      <c r="E37" s="44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72"/>
      <c r="AB37" s="79"/>
      <c r="AC37" s="79"/>
      <c r="AD37" s="79"/>
      <c r="AE37" s="79"/>
      <c r="AF37" s="46"/>
      <c r="AG37" s="42"/>
      <c r="AH37" s="42"/>
      <c r="AI37" s="42"/>
      <c r="AJ37" s="42"/>
      <c r="AK37" s="44"/>
      <c r="AL37" s="44"/>
      <c r="AM37" s="44"/>
      <c r="AN37" s="44"/>
      <c r="AO37" s="44"/>
      <c r="AP37" s="44"/>
    </row>
    <row r="38" spans="1:42" s="4" customFormat="1" x14ac:dyDescent="0.25">
      <c r="A38" s="7" t="s">
        <v>98</v>
      </c>
      <c r="B38" s="9">
        <v>16</v>
      </c>
      <c r="C38" s="8"/>
      <c r="D38" s="79"/>
      <c r="E38" s="44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72"/>
      <c r="AB38" s="79"/>
      <c r="AC38" s="79"/>
      <c r="AD38" s="79"/>
      <c r="AE38" s="79"/>
      <c r="AF38" s="46"/>
      <c r="AG38" s="42"/>
      <c r="AH38" s="42"/>
      <c r="AI38" s="42"/>
      <c r="AJ38" s="42"/>
      <c r="AK38" s="44"/>
      <c r="AL38" s="44"/>
      <c r="AM38" s="44"/>
      <c r="AN38" s="44"/>
      <c r="AO38" s="44"/>
      <c r="AP38" s="44"/>
    </row>
    <row r="39" spans="1:42" s="4" customFormat="1" x14ac:dyDescent="0.25">
      <c r="A39" s="7" t="s">
        <v>124</v>
      </c>
      <c r="B39" s="9">
        <v>18</v>
      </c>
      <c r="C39" s="8"/>
      <c r="D39" s="79"/>
      <c r="E39" s="44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72"/>
      <c r="AB39" s="79"/>
      <c r="AC39" s="79"/>
      <c r="AD39" s="79"/>
      <c r="AE39" s="79"/>
      <c r="AF39" s="46"/>
      <c r="AG39" s="42"/>
      <c r="AH39" s="42"/>
      <c r="AI39" s="42"/>
      <c r="AJ39" s="42"/>
      <c r="AK39" s="44"/>
      <c r="AL39" s="44"/>
      <c r="AM39" s="44"/>
      <c r="AN39" s="44"/>
      <c r="AO39" s="44"/>
      <c r="AP39" s="44"/>
    </row>
    <row r="40" spans="1:42" s="4" customFormat="1" ht="15.75" thickBot="1" x14ac:dyDescent="0.3">
      <c r="A40" s="94" t="s">
        <v>84</v>
      </c>
      <c r="B40" s="88">
        <v>23</v>
      </c>
      <c r="C40" s="67"/>
      <c r="D40" s="79"/>
      <c r="E40" s="44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72"/>
      <c r="AB40" s="79"/>
      <c r="AC40" s="79"/>
      <c r="AD40" s="79"/>
      <c r="AE40" s="79"/>
      <c r="AF40" s="46"/>
      <c r="AG40" s="42"/>
      <c r="AH40" s="42"/>
      <c r="AI40" s="42"/>
      <c r="AJ40" s="42"/>
      <c r="AK40" s="44"/>
      <c r="AL40" s="44"/>
      <c r="AM40" s="44"/>
      <c r="AN40" s="44"/>
      <c r="AO40" s="44"/>
      <c r="AP40" s="44"/>
    </row>
    <row r="41" spans="1:42" s="4" customFormat="1" x14ac:dyDescent="0.25">
      <c r="A41" s="68" t="s">
        <v>99</v>
      </c>
      <c r="B41" s="89">
        <f>SUM(B17:B40)</f>
        <v>1120</v>
      </c>
      <c r="C41" s="68"/>
      <c r="D41" s="79"/>
      <c r="E41" s="44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72"/>
      <c r="AB41" s="79"/>
      <c r="AC41" s="79"/>
      <c r="AD41" s="79"/>
      <c r="AE41" s="79"/>
      <c r="AF41" s="46"/>
      <c r="AG41" s="42"/>
      <c r="AH41" s="42"/>
      <c r="AI41" s="42"/>
      <c r="AJ41" s="42"/>
      <c r="AK41" s="44"/>
      <c r="AL41" s="44"/>
      <c r="AM41" s="44"/>
      <c r="AN41" s="44"/>
      <c r="AO41" s="44"/>
      <c r="AP41" s="44"/>
    </row>
    <row r="42" spans="1:42" x14ac:dyDescent="0.25">
      <c r="D42" s="96"/>
    </row>
    <row r="43" spans="1:42" x14ac:dyDescent="0.25">
      <c r="D43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RowHeight="15" x14ac:dyDescent="0.25"/>
  <cols>
    <col min="1" max="1" width="45.42578125" customWidth="1"/>
    <col min="2" max="2" width="23.140625" bestFit="1" customWidth="1"/>
    <col min="4" max="4" width="18.7109375" style="40" customWidth="1"/>
    <col min="5" max="5" width="20.140625" style="10" bestFit="1" customWidth="1"/>
    <col min="6" max="6" width="14" style="40" bestFit="1" customWidth="1"/>
    <col min="7" max="7" width="19.140625" style="40" bestFit="1" customWidth="1"/>
    <col min="8" max="8" width="9" style="40" bestFit="1" customWidth="1"/>
    <col min="9" max="9" width="18.28515625" style="40" bestFit="1" customWidth="1"/>
    <col min="10" max="10" width="21.5703125" style="40" bestFit="1" customWidth="1"/>
    <col min="11" max="11" width="16.42578125" style="40" bestFit="1" customWidth="1"/>
    <col min="12" max="12" width="17" style="40" bestFit="1" customWidth="1"/>
    <col min="13" max="13" width="22.42578125" style="40" bestFit="1" customWidth="1"/>
    <col min="14" max="14" width="24.7109375" style="40" bestFit="1" customWidth="1"/>
    <col min="15" max="15" width="17.42578125" style="40" bestFit="1" customWidth="1"/>
    <col min="16" max="16" width="18.42578125" style="40" bestFit="1" customWidth="1"/>
    <col min="17" max="17" width="16.85546875" style="40" bestFit="1" customWidth="1"/>
    <col min="18" max="18" width="19.5703125" style="40" bestFit="1" customWidth="1"/>
    <col min="19" max="19" width="20.42578125" style="40" bestFit="1" customWidth="1"/>
    <col min="20" max="20" width="25" style="40" bestFit="1" customWidth="1"/>
    <col min="21" max="21" width="23.28515625" style="40" bestFit="1" customWidth="1"/>
    <col min="22" max="22" width="23.28515625" style="40" customWidth="1"/>
    <col min="23" max="23" width="24.140625" style="40" bestFit="1" customWidth="1"/>
    <col min="24" max="24" width="28.7109375" style="40" bestFit="1" customWidth="1"/>
    <col min="25" max="25" width="28.7109375" style="40" customWidth="1"/>
    <col min="26" max="26" width="23.85546875" style="40" bestFit="1" customWidth="1"/>
    <col min="27" max="27" width="27" style="40" bestFit="1" customWidth="1"/>
    <col min="28" max="28" width="22.140625" style="40" bestFit="1" customWidth="1"/>
    <col min="29" max="29" width="11.42578125" style="40"/>
    <col min="30" max="30" width="8" style="40" bestFit="1" customWidth="1"/>
    <col min="31" max="35" width="11.42578125" style="40"/>
    <col min="36" max="40" width="11.42578125" style="10"/>
  </cols>
  <sheetData>
    <row r="1" spans="1:42" ht="18.75" x14ac:dyDescent="0.3">
      <c r="A1" s="2" t="s">
        <v>78</v>
      </c>
      <c r="D1" s="57" t="s">
        <v>77</v>
      </c>
    </row>
    <row r="2" spans="1:42" s="2" customFormat="1" ht="18.75" x14ac:dyDescent="0.3">
      <c r="D2" s="69" t="s">
        <v>82</v>
      </c>
      <c r="E2" s="70" t="s">
        <v>85</v>
      </c>
      <c r="F2" s="70" t="s">
        <v>86</v>
      </c>
      <c r="G2" s="70" t="s">
        <v>87</v>
      </c>
      <c r="H2" s="70" t="s">
        <v>88</v>
      </c>
      <c r="I2" s="70" t="s">
        <v>102</v>
      </c>
      <c r="J2" s="70" t="s">
        <v>103</v>
      </c>
      <c r="K2" s="70" t="s">
        <v>89</v>
      </c>
      <c r="L2" s="63" t="s">
        <v>90</v>
      </c>
      <c r="M2" s="63" t="s">
        <v>91</v>
      </c>
      <c r="N2" s="63" t="s">
        <v>92</v>
      </c>
      <c r="O2" s="63" t="s">
        <v>93</v>
      </c>
      <c r="P2" s="7" t="s">
        <v>94</v>
      </c>
      <c r="Q2" s="63" t="s">
        <v>95</v>
      </c>
      <c r="R2" s="63" t="s">
        <v>96</v>
      </c>
      <c r="S2" s="64" t="s">
        <v>111</v>
      </c>
      <c r="T2" s="64" t="s">
        <v>110</v>
      </c>
      <c r="U2" s="63" t="s">
        <v>21</v>
      </c>
      <c r="V2" s="63" t="s">
        <v>21</v>
      </c>
      <c r="W2" s="63" t="s">
        <v>100</v>
      </c>
      <c r="X2" s="63" t="s">
        <v>101</v>
      </c>
      <c r="Y2" s="7" t="s">
        <v>98</v>
      </c>
      <c r="Z2" s="7" t="s">
        <v>117</v>
      </c>
      <c r="AA2" s="63" t="s">
        <v>84</v>
      </c>
      <c r="AB2" s="80"/>
      <c r="AC2" s="40"/>
      <c r="AD2" s="40"/>
      <c r="AE2" s="40"/>
      <c r="AF2" s="40"/>
      <c r="AG2" s="40"/>
      <c r="AH2" s="40"/>
      <c r="AI2" s="40"/>
      <c r="AJ2" s="45"/>
      <c r="AK2" s="45"/>
      <c r="AL2" s="45"/>
      <c r="AM2" s="45"/>
      <c r="AN2" s="45"/>
    </row>
    <row r="3" spans="1:42" x14ac:dyDescent="0.25">
      <c r="A3" s="1"/>
      <c r="D3" s="40" t="s">
        <v>54</v>
      </c>
      <c r="E3" s="40" t="s">
        <v>54</v>
      </c>
      <c r="F3" s="40" t="s">
        <v>104</v>
      </c>
      <c r="G3" s="40" t="s">
        <v>45</v>
      </c>
      <c r="I3" s="40" t="s">
        <v>51</v>
      </c>
      <c r="J3" s="40" t="s">
        <v>51</v>
      </c>
      <c r="K3" s="40" t="s">
        <v>52</v>
      </c>
      <c r="L3" s="40" t="s">
        <v>105</v>
      </c>
      <c r="M3" s="40" t="s">
        <v>49</v>
      </c>
      <c r="N3" s="40" t="s">
        <v>50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47</v>
      </c>
      <c r="T3" s="40" t="s">
        <v>47</v>
      </c>
      <c r="U3" s="40" t="s">
        <v>118</v>
      </c>
      <c r="V3" s="40" t="s">
        <v>119</v>
      </c>
      <c r="W3" s="40" t="s">
        <v>55</v>
      </c>
      <c r="X3" s="40" t="s">
        <v>55</v>
      </c>
      <c r="Y3" s="40" t="s">
        <v>46</v>
      </c>
      <c r="Z3" s="40" t="s">
        <v>46</v>
      </c>
      <c r="AA3" s="40" t="s">
        <v>53</v>
      </c>
    </row>
    <row r="4" spans="1:42" s="3" customFormat="1" ht="21" x14ac:dyDescent="0.35">
      <c r="A4" s="29" t="s">
        <v>0</v>
      </c>
      <c r="B4" s="29" t="s">
        <v>8</v>
      </c>
      <c r="C4" s="29" t="s">
        <v>9</v>
      </c>
      <c r="D4" s="41"/>
      <c r="E4" s="43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43"/>
      <c r="AL4" s="43"/>
      <c r="AM4" s="43"/>
      <c r="AN4" s="43"/>
    </row>
    <row r="5" spans="1:42" s="4" customFormat="1" ht="21" x14ac:dyDescent="0.35">
      <c r="A5" s="29"/>
      <c r="B5" s="32"/>
      <c r="C5" s="32"/>
      <c r="D5" s="42"/>
      <c r="E5" s="44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4"/>
      <c r="AK5" s="44"/>
      <c r="AL5" s="44"/>
      <c r="AM5" s="44"/>
      <c r="AN5" s="44"/>
    </row>
    <row r="6" spans="1:42" s="6" customFormat="1" ht="21" x14ac:dyDescent="0.35">
      <c r="A6" s="29" t="s">
        <v>1</v>
      </c>
      <c r="B6" s="17">
        <f t="shared" ref="B6:B12" si="0">SUM(D6:AB6)</f>
        <v>128</v>
      </c>
      <c r="C6" s="17">
        <v>12</v>
      </c>
      <c r="D6" s="81">
        <v>10</v>
      </c>
      <c r="E6" s="62">
        <v>4</v>
      </c>
      <c r="F6" s="81">
        <v>0</v>
      </c>
      <c r="G6" s="81">
        <v>2</v>
      </c>
      <c r="H6" s="81">
        <v>2</v>
      </c>
      <c r="I6" s="81">
        <v>31</v>
      </c>
      <c r="J6" s="81">
        <v>16</v>
      </c>
      <c r="K6" s="81">
        <v>16</v>
      </c>
      <c r="L6" s="81">
        <v>5</v>
      </c>
      <c r="M6" s="81">
        <v>9</v>
      </c>
      <c r="N6" s="81">
        <v>3</v>
      </c>
      <c r="O6" s="81">
        <v>2</v>
      </c>
      <c r="P6" s="81">
        <v>3</v>
      </c>
      <c r="Q6" s="81">
        <v>1</v>
      </c>
      <c r="R6" s="81">
        <v>3</v>
      </c>
      <c r="S6" s="81">
        <v>5</v>
      </c>
      <c r="T6" s="81">
        <v>0</v>
      </c>
      <c r="U6" s="81">
        <v>9</v>
      </c>
      <c r="V6" s="81">
        <v>1</v>
      </c>
      <c r="W6" s="81">
        <v>1</v>
      </c>
      <c r="X6" s="81">
        <v>2</v>
      </c>
      <c r="Y6" s="81">
        <v>2</v>
      </c>
      <c r="Z6" s="81">
        <v>0</v>
      </c>
      <c r="AA6" s="81">
        <v>1</v>
      </c>
      <c r="AB6" s="81"/>
      <c r="AC6" s="81"/>
      <c r="AD6" s="81"/>
      <c r="AE6" s="81"/>
      <c r="AF6" s="81"/>
      <c r="AG6" s="81"/>
      <c r="AH6" s="81"/>
      <c r="AI6" s="81"/>
      <c r="AJ6" s="81"/>
      <c r="AK6" s="62"/>
      <c r="AL6" s="62"/>
      <c r="AM6" s="62"/>
      <c r="AN6" s="62"/>
      <c r="AO6" s="62"/>
      <c r="AP6" s="62"/>
    </row>
    <row r="7" spans="1:42" s="6" customFormat="1" ht="21" x14ac:dyDescent="0.35">
      <c r="A7" s="29" t="s">
        <v>2</v>
      </c>
      <c r="B7" s="17">
        <f t="shared" si="0"/>
        <v>228</v>
      </c>
      <c r="C7" s="17">
        <v>21</v>
      </c>
      <c r="D7" s="81">
        <v>8</v>
      </c>
      <c r="E7" s="62">
        <v>9</v>
      </c>
      <c r="F7" s="81">
        <v>5</v>
      </c>
      <c r="G7" s="81">
        <v>8</v>
      </c>
      <c r="H7" s="81">
        <v>1</v>
      </c>
      <c r="I7" s="81">
        <v>53</v>
      </c>
      <c r="J7" s="81">
        <v>22</v>
      </c>
      <c r="K7" s="81">
        <v>15</v>
      </c>
      <c r="L7" s="81">
        <v>14</v>
      </c>
      <c r="M7" s="81">
        <v>8</v>
      </c>
      <c r="N7" s="81">
        <v>13</v>
      </c>
      <c r="O7" s="81">
        <v>4</v>
      </c>
      <c r="P7" s="81">
        <v>4</v>
      </c>
      <c r="Q7" s="81">
        <v>6</v>
      </c>
      <c r="R7" s="81">
        <v>7</v>
      </c>
      <c r="S7" s="81">
        <v>7</v>
      </c>
      <c r="T7" s="81">
        <v>0</v>
      </c>
      <c r="U7" s="81">
        <v>17</v>
      </c>
      <c r="V7" s="81">
        <v>3</v>
      </c>
      <c r="W7" s="81">
        <v>6</v>
      </c>
      <c r="X7" s="81">
        <v>6</v>
      </c>
      <c r="Y7" s="81">
        <v>5</v>
      </c>
      <c r="Z7" s="81">
        <v>2</v>
      </c>
      <c r="AA7" s="81">
        <v>5</v>
      </c>
      <c r="AB7" s="81"/>
      <c r="AC7" s="81"/>
      <c r="AD7" s="81"/>
      <c r="AE7" s="81"/>
      <c r="AF7" s="81"/>
      <c r="AG7" s="81"/>
      <c r="AH7" s="81"/>
      <c r="AI7" s="81"/>
      <c r="AJ7" s="81"/>
      <c r="AK7" s="62"/>
      <c r="AL7" s="62"/>
      <c r="AM7" s="62"/>
      <c r="AN7" s="62"/>
      <c r="AO7" s="62"/>
      <c r="AP7" s="62"/>
    </row>
    <row r="8" spans="1:42" s="6" customFormat="1" ht="21" x14ac:dyDescent="0.35">
      <c r="A8" s="29" t="s">
        <v>3</v>
      </c>
      <c r="B8" s="17">
        <f t="shared" si="0"/>
        <v>224</v>
      </c>
      <c r="C8" s="17">
        <v>21</v>
      </c>
      <c r="D8" s="81">
        <v>11</v>
      </c>
      <c r="E8" s="62">
        <v>9</v>
      </c>
      <c r="F8" s="81">
        <v>3</v>
      </c>
      <c r="G8" s="81">
        <v>10</v>
      </c>
      <c r="H8" s="81">
        <v>1</v>
      </c>
      <c r="I8" s="81">
        <v>45</v>
      </c>
      <c r="J8" s="81">
        <v>20</v>
      </c>
      <c r="K8" s="81">
        <v>16</v>
      </c>
      <c r="L8" s="81">
        <v>12</v>
      </c>
      <c r="M8" s="81">
        <v>11</v>
      </c>
      <c r="N8" s="81">
        <v>10</v>
      </c>
      <c r="O8" s="81">
        <v>2</v>
      </c>
      <c r="P8" s="81">
        <v>6</v>
      </c>
      <c r="Q8" s="81">
        <v>3</v>
      </c>
      <c r="R8" s="81">
        <v>7</v>
      </c>
      <c r="S8" s="81">
        <v>6</v>
      </c>
      <c r="T8" s="81">
        <v>2</v>
      </c>
      <c r="U8" s="81">
        <v>21</v>
      </c>
      <c r="V8" s="81">
        <v>6</v>
      </c>
      <c r="W8" s="81">
        <v>5</v>
      </c>
      <c r="X8" s="81">
        <v>4</v>
      </c>
      <c r="Y8" s="81">
        <v>2</v>
      </c>
      <c r="Z8" s="81">
        <v>7</v>
      </c>
      <c r="AA8" s="81">
        <v>5</v>
      </c>
      <c r="AB8" s="81"/>
      <c r="AC8" s="81"/>
      <c r="AD8" s="81"/>
      <c r="AE8" s="81"/>
      <c r="AF8" s="81"/>
      <c r="AG8" s="81"/>
      <c r="AH8" s="81"/>
      <c r="AI8" s="81"/>
      <c r="AJ8" s="81"/>
      <c r="AK8" s="62"/>
      <c r="AL8" s="62"/>
      <c r="AM8" s="62"/>
      <c r="AN8" s="62"/>
      <c r="AO8" s="62"/>
      <c r="AP8" s="62"/>
    </row>
    <row r="9" spans="1:42" s="6" customFormat="1" ht="21" x14ac:dyDescent="0.35">
      <c r="A9" s="29" t="s">
        <v>4</v>
      </c>
      <c r="B9" s="17">
        <f t="shared" si="0"/>
        <v>183</v>
      </c>
      <c r="C9" s="17">
        <v>17</v>
      </c>
      <c r="D9" s="81">
        <v>11</v>
      </c>
      <c r="E9" s="62">
        <v>18</v>
      </c>
      <c r="F9" s="81">
        <v>2</v>
      </c>
      <c r="G9" s="81">
        <v>16</v>
      </c>
      <c r="H9" s="81">
        <v>2</v>
      </c>
      <c r="I9" s="81">
        <v>22</v>
      </c>
      <c r="J9" s="81">
        <v>10</v>
      </c>
      <c r="K9" s="81">
        <v>7</v>
      </c>
      <c r="L9" s="81">
        <v>8</v>
      </c>
      <c r="M9" s="81">
        <v>8</v>
      </c>
      <c r="N9" s="81">
        <v>7</v>
      </c>
      <c r="O9" s="81">
        <v>6</v>
      </c>
      <c r="P9" s="81">
        <v>1</v>
      </c>
      <c r="Q9" s="81">
        <v>3</v>
      </c>
      <c r="R9" s="81">
        <v>5</v>
      </c>
      <c r="S9" s="81">
        <v>4</v>
      </c>
      <c r="T9" s="81">
        <v>4</v>
      </c>
      <c r="U9" s="81">
        <v>24</v>
      </c>
      <c r="V9" s="81">
        <v>7</v>
      </c>
      <c r="W9" s="81">
        <v>8</v>
      </c>
      <c r="X9" s="81">
        <v>2</v>
      </c>
      <c r="Y9" s="81">
        <v>4</v>
      </c>
      <c r="Z9" s="81">
        <v>2</v>
      </c>
      <c r="AA9" s="81">
        <v>2</v>
      </c>
      <c r="AB9" s="81"/>
      <c r="AC9" s="81"/>
      <c r="AD9" s="81"/>
      <c r="AE9" s="81"/>
      <c r="AF9" s="81"/>
      <c r="AG9" s="81"/>
      <c r="AH9" s="81"/>
      <c r="AI9" s="81"/>
      <c r="AJ9" s="81"/>
      <c r="AK9" s="62"/>
      <c r="AL9" s="62"/>
      <c r="AM9" s="62"/>
      <c r="AN9" s="62"/>
      <c r="AO9" s="62"/>
      <c r="AP9" s="62"/>
    </row>
    <row r="10" spans="1:42" s="6" customFormat="1" ht="21" x14ac:dyDescent="0.35">
      <c r="A10" s="29" t="s">
        <v>5</v>
      </c>
      <c r="B10" s="17">
        <f t="shared" si="0"/>
        <v>116</v>
      </c>
      <c r="C10" s="17">
        <v>11</v>
      </c>
      <c r="D10" s="81">
        <v>10</v>
      </c>
      <c r="E10" s="62">
        <v>9</v>
      </c>
      <c r="F10" s="81">
        <v>9</v>
      </c>
      <c r="G10" s="81">
        <v>5</v>
      </c>
      <c r="H10" s="81">
        <v>3</v>
      </c>
      <c r="I10" s="81">
        <v>23</v>
      </c>
      <c r="J10" s="81">
        <v>4</v>
      </c>
      <c r="K10" s="81">
        <v>7</v>
      </c>
      <c r="L10" s="81">
        <v>3</v>
      </c>
      <c r="M10" s="81">
        <v>5</v>
      </c>
      <c r="N10" s="81">
        <v>2</v>
      </c>
      <c r="O10" s="81">
        <v>0</v>
      </c>
      <c r="P10" s="81">
        <v>0</v>
      </c>
      <c r="Q10" s="81">
        <v>1</v>
      </c>
      <c r="R10" s="81">
        <v>4</v>
      </c>
      <c r="S10" s="81">
        <v>3</v>
      </c>
      <c r="T10" s="81">
        <v>1</v>
      </c>
      <c r="U10" s="81">
        <v>20</v>
      </c>
      <c r="V10" s="81">
        <v>4</v>
      </c>
      <c r="W10" s="81">
        <v>2</v>
      </c>
      <c r="X10" s="81">
        <v>0</v>
      </c>
      <c r="Y10" s="81">
        <v>0</v>
      </c>
      <c r="Z10" s="81">
        <v>0</v>
      </c>
      <c r="AA10" s="81">
        <v>1</v>
      </c>
      <c r="AB10" s="81"/>
      <c r="AC10" s="81"/>
      <c r="AD10" s="81"/>
      <c r="AE10" s="81"/>
      <c r="AF10" s="81"/>
      <c r="AG10" s="81"/>
      <c r="AH10" s="81"/>
      <c r="AI10" s="81"/>
      <c r="AJ10" s="81"/>
      <c r="AK10" s="62"/>
      <c r="AL10" s="62"/>
      <c r="AM10" s="62"/>
      <c r="AN10" s="62"/>
      <c r="AO10" s="62"/>
      <c r="AP10" s="62"/>
    </row>
    <row r="11" spans="1:42" s="6" customFormat="1" ht="21.75" thickBot="1" x14ac:dyDescent="0.4">
      <c r="A11" s="29" t="s">
        <v>6</v>
      </c>
      <c r="B11" s="17">
        <f t="shared" si="0"/>
        <v>212</v>
      </c>
      <c r="C11" s="17">
        <v>19</v>
      </c>
      <c r="D11" s="83">
        <v>10</v>
      </c>
      <c r="E11" s="82">
        <v>11</v>
      </c>
      <c r="F11" s="83">
        <v>6</v>
      </c>
      <c r="G11" s="83">
        <v>14</v>
      </c>
      <c r="H11" s="83">
        <v>3</v>
      </c>
      <c r="I11" s="83">
        <v>33</v>
      </c>
      <c r="J11" s="83">
        <v>26</v>
      </c>
      <c r="K11" s="83">
        <v>0</v>
      </c>
      <c r="L11" s="83">
        <v>5</v>
      </c>
      <c r="M11" s="83">
        <v>6</v>
      </c>
      <c r="N11" s="83">
        <v>2</v>
      </c>
      <c r="O11" s="83">
        <v>1</v>
      </c>
      <c r="P11" s="83">
        <v>0</v>
      </c>
      <c r="Q11" s="83">
        <v>1</v>
      </c>
      <c r="R11" s="83">
        <v>1</v>
      </c>
      <c r="S11" s="83">
        <v>2</v>
      </c>
      <c r="T11" s="83">
        <v>7</v>
      </c>
      <c r="U11" s="83">
        <v>61</v>
      </c>
      <c r="V11" s="83">
        <v>7</v>
      </c>
      <c r="W11" s="83">
        <v>1</v>
      </c>
      <c r="X11" s="83">
        <v>1</v>
      </c>
      <c r="Y11" s="83">
        <v>3</v>
      </c>
      <c r="Z11" s="83">
        <v>5</v>
      </c>
      <c r="AA11" s="83">
        <v>6</v>
      </c>
      <c r="AB11" s="83"/>
      <c r="AC11" s="83"/>
      <c r="AD11" s="83"/>
      <c r="AE11" s="81"/>
      <c r="AF11" s="81"/>
      <c r="AG11" s="81"/>
      <c r="AH11" s="81"/>
      <c r="AI11" s="81"/>
      <c r="AJ11" s="81"/>
      <c r="AK11" s="62"/>
      <c r="AL11" s="62"/>
      <c r="AM11" s="62"/>
      <c r="AN11" s="62"/>
      <c r="AO11" s="62"/>
      <c r="AP11" s="62"/>
    </row>
    <row r="12" spans="1:42" s="4" customFormat="1" ht="21.75" thickBot="1" x14ac:dyDescent="0.4">
      <c r="A12" s="30" t="s">
        <v>24</v>
      </c>
      <c r="B12" s="27">
        <f t="shared" si="0"/>
        <v>879</v>
      </c>
      <c r="C12" s="27">
        <v>81</v>
      </c>
      <c r="D12" s="51">
        <f t="shared" ref="D12:Z12" si="1">SUM(D6:D10)</f>
        <v>50</v>
      </c>
      <c r="E12" s="51">
        <f t="shared" si="1"/>
        <v>49</v>
      </c>
      <c r="F12" s="51">
        <f t="shared" si="1"/>
        <v>19</v>
      </c>
      <c r="G12" s="51">
        <f t="shared" si="1"/>
        <v>41</v>
      </c>
      <c r="H12" s="51">
        <f>SUM(H6:H10)</f>
        <v>9</v>
      </c>
      <c r="I12" s="51">
        <f t="shared" si="1"/>
        <v>174</v>
      </c>
      <c r="J12" s="51">
        <f t="shared" si="1"/>
        <v>72</v>
      </c>
      <c r="K12" s="51">
        <f t="shared" si="1"/>
        <v>61</v>
      </c>
      <c r="L12" s="51">
        <f t="shared" si="1"/>
        <v>42</v>
      </c>
      <c r="M12" s="51">
        <f>SUM(M6:M10)</f>
        <v>41</v>
      </c>
      <c r="N12" s="51">
        <f>SUM(N6:N10)</f>
        <v>35</v>
      </c>
      <c r="O12" s="51">
        <f t="shared" si="1"/>
        <v>14</v>
      </c>
      <c r="P12" s="51">
        <f t="shared" si="1"/>
        <v>14</v>
      </c>
      <c r="Q12" s="51">
        <f t="shared" si="1"/>
        <v>14</v>
      </c>
      <c r="R12" s="51">
        <f t="shared" si="1"/>
        <v>26</v>
      </c>
      <c r="S12" s="51">
        <f t="shared" si="1"/>
        <v>25</v>
      </c>
      <c r="T12" s="51">
        <f t="shared" si="1"/>
        <v>7</v>
      </c>
      <c r="U12" s="51">
        <f t="shared" si="1"/>
        <v>91</v>
      </c>
      <c r="V12" s="51">
        <f t="shared" si="1"/>
        <v>21</v>
      </c>
      <c r="W12" s="51">
        <f t="shared" si="1"/>
        <v>22</v>
      </c>
      <c r="X12" s="51">
        <f t="shared" si="1"/>
        <v>14</v>
      </c>
      <c r="Y12" s="51">
        <f t="shared" si="1"/>
        <v>13</v>
      </c>
      <c r="Z12" s="51">
        <f t="shared" si="1"/>
        <v>11</v>
      </c>
      <c r="AA12" s="51">
        <f>SUM(AA6:AA10)</f>
        <v>14</v>
      </c>
      <c r="AB12" s="51"/>
      <c r="AC12" s="51">
        <f>SUM(AC6:AC10)</f>
        <v>0</v>
      </c>
      <c r="AD12" s="51"/>
      <c r="AE12" s="46"/>
      <c r="AF12" s="42"/>
      <c r="AG12" s="42"/>
      <c r="AH12" s="42"/>
      <c r="AI12" s="42"/>
      <c r="AJ12" s="42"/>
      <c r="AK12" s="44"/>
      <c r="AL12" s="44"/>
      <c r="AM12" s="44"/>
      <c r="AN12" s="44"/>
      <c r="AO12" s="44"/>
      <c r="AP12" s="44"/>
    </row>
    <row r="13" spans="1:42" s="4" customFormat="1" ht="21.75" thickBot="1" x14ac:dyDescent="0.4">
      <c r="A13" s="31" t="s">
        <v>31</v>
      </c>
      <c r="B13" s="28" t="s">
        <v>121</v>
      </c>
      <c r="C13" s="28"/>
      <c r="D13" s="51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/>
      <c r="AE13" s="46"/>
      <c r="AF13" s="42"/>
      <c r="AG13" s="42"/>
      <c r="AH13" s="42"/>
      <c r="AI13" s="42"/>
      <c r="AJ13" s="42"/>
      <c r="AK13" s="44"/>
      <c r="AL13" s="44"/>
      <c r="AM13" s="44"/>
      <c r="AN13" s="44"/>
      <c r="AO13" s="44"/>
      <c r="AP13" s="44"/>
    </row>
    <row r="14" spans="1:42" s="4" customFormat="1" ht="21.75" thickBot="1" x14ac:dyDescent="0.4">
      <c r="A14" s="29" t="s">
        <v>7</v>
      </c>
      <c r="B14" s="17">
        <f>SUM(D14:AB14)</f>
        <v>1091</v>
      </c>
      <c r="C14" s="17"/>
      <c r="D14" s="51">
        <f t="shared" ref="D14:AA14" si="2">SUM(D6:D11)</f>
        <v>60</v>
      </c>
      <c r="E14" s="51">
        <f t="shared" si="2"/>
        <v>60</v>
      </c>
      <c r="F14" s="51">
        <f t="shared" si="2"/>
        <v>25</v>
      </c>
      <c r="G14" s="51">
        <f t="shared" si="2"/>
        <v>55</v>
      </c>
      <c r="H14" s="51">
        <f t="shared" si="2"/>
        <v>12</v>
      </c>
      <c r="I14" s="51">
        <f t="shared" si="2"/>
        <v>207</v>
      </c>
      <c r="J14" s="51">
        <f t="shared" si="2"/>
        <v>98</v>
      </c>
      <c r="K14" s="51">
        <f t="shared" si="2"/>
        <v>61</v>
      </c>
      <c r="L14" s="51">
        <f t="shared" si="2"/>
        <v>47</v>
      </c>
      <c r="M14" s="51">
        <f t="shared" si="2"/>
        <v>47</v>
      </c>
      <c r="N14" s="51">
        <f t="shared" si="2"/>
        <v>37</v>
      </c>
      <c r="O14" s="51">
        <f t="shared" si="2"/>
        <v>15</v>
      </c>
      <c r="P14" s="51">
        <f t="shared" si="2"/>
        <v>14</v>
      </c>
      <c r="Q14" s="51">
        <f t="shared" si="2"/>
        <v>15</v>
      </c>
      <c r="R14" s="51">
        <f t="shared" si="2"/>
        <v>27</v>
      </c>
      <c r="S14" s="51">
        <f t="shared" si="2"/>
        <v>27</v>
      </c>
      <c r="T14" s="51">
        <f t="shared" si="2"/>
        <v>14</v>
      </c>
      <c r="U14" s="51">
        <f t="shared" si="2"/>
        <v>152</v>
      </c>
      <c r="V14" s="51">
        <f t="shared" si="2"/>
        <v>28</v>
      </c>
      <c r="W14" s="51">
        <f t="shared" si="2"/>
        <v>23</v>
      </c>
      <c r="X14" s="51">
        <f t="shared" si="2"/>
        <v>15</v>
      </c>
      <c r="Y14" s="51">
        <f t="shared" si="2"/>
        <v>16</v>
      </c>
      <c r="Z14" s="51">
        <f t="shared" si="2"/>
        <v>16</v>
      </c>
      <c r="AA14" s="51">
        <f t="shared" si="2"/>
        <v>20</v>
      </c>
      <c r="AB14" s="51"/>
      <c r="AC14" s="51">
        <f>SUM(AC6:AC11)</f>
        <v>0</v>
      </c>
      <c r="AD14" s="51"/>
      <c r="AE14" s="46"/>
      <c r="AF14" s="42"/>
      <c r="AG14" s="42"/>
      <c r="AH14" s="42"/>
      <c r="AI14" s="42"/>
      <c r="AJ14" s="42"/>
      <c r="AK14" s="44"/>
      <c r="AL14" s="44"/>
      <c r="AM14" s="44"/>
      <c r="AN14" s="44"/>
      <c r="AO14" s="44"/>
      <c r="AP14" s="44"/>
    </row>
    <row r="15" spans="1:42" s="4" customFormat="1" x14ac:dyDescent="0.25">
      <c r="A15" s="3"/>
      <c r="D15" s="49"/>
      <c r="E15" s="50"/>
      <c r="F15" s="49"/>
      <c r="G15" s="56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2"/>
      <c r="AF15" s="42"/>
      <c r="AG15" s="42"/>
      <c r="AH15" s="42"/>
      <c r="AI15" s="42"/>
      <c r="AJ15" s="44"/>
      <c r="AK15" s="44"/>
      <c r="AL15" s="44"/>
      <c r="AM15" s="44"/>
      <c r="AN15" s="44"/>
    </row>
    <row r="16" spans="1:42" s="4" customFormat="1" x14ac:dyDescent="0.25">
      <c r="A16" s="7" t="s">
        <v>10</v>
      </c>
      <c r="B16" s="87" t="s">
        <v>11</v>
      </c>
      <c r="C16" s="8"/>
      <c r="D16" s="42"/>
      <c r="E16" s="44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4"/>
      <c r="AK16" s="44"/>
      <c r="AL16" s="44"/>
      <c r="AM16" s="44"/>
      <c r="AN16" s="44"/>
    </row>
    <row r="17" spans="1:40" s="4" customFormat="1" x14ac:dyDescent="0.25">
      <c r="A17" s="7" t="s">
        <v>82</v>
      </c>
      <c r="B17" s="9">
        <v>60</v>
      </c>
      <c r="C17" s="8"/>
      <c r="D17" s="42"/>
      <c r="E17" s="4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4"/>
      <c r="AK17" s="44"/>
      <c r="AL17" s="44"/>
      <c r="AM17" s="44"/>
      <c r="AN17" s="44"/>
    </row>
    <row r="18" spans="1:40" s="4" customFormat="1" x14ac:dyDescent="0.25">
      <c r="A18" s="63" t="s">
        <v>85</v>
      </c>
      <c r="B18" s="9">
        <v>60</v>
      </c>
      <c r="C18" s="9"/>
      <c r="D18" s="42"/>
      <c r="E18" s="4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4"/>
      <c r="AK18" s="44"/>
      <c r="AL18" s="44"/>
      <c r="AM18" s="44"/>
      <c r="AN18" s="44"/>
    </row>
    <row r="19" spans="1:40" s="4" customFormat="1" x14ac:dyDescent="0.25">
      <c r="A19" s="63" t="s">
        <v>86</v>
      </c>
      <c r="B19" s="58">
        <v>25</v>
      </c>
      <c r="C19" s="9"/>
      <c r="D19" s="42"/>
      <c r="E19" s="4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 t="s">
        <v>116</v>
      </c>
      <c r="AB19" s="42"/>
      <c r="AC19" s="42"/>
      <c r="AD19" s="42"/>
      <c r="AE19" s="42"/>
      <c r="AF19" s="42"/>
      <c r="AG19" s="42"/>
      <c r="AH19" s="42"/>
      <c r="AI19" s="42"/>
      <c r="AJ19" s="44"/>
      <c r="AK19" s="44"/>
      <c r="AL19" s="44"/>
      <c r="AM19" s="44"/>
      <c r="AN19" s="44"/>
    </row>
    <row r="20" spans="1:40" s="4" customFormat="1" x14ac:dyDescent="0.25">
      <c r="A20" s="63" t="s">
        <v>87</v>
      </c>
      <c r="B20" s="9">
        <v>55</v>
      </c>
      <c r="C20" s="9"/>
      <c r="D20" s="42"/>
      <c r="E20" s="4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4"/>
      <c r="AK20" s="44"/>
      <c r="AL20" s="44"/>
      <c r="AM20" s="44"/>
      <c r="AN20" s="44"/>
    </row>
    <row r="21" spans="1:40" s="4" customFormat="1" x14ac:dyDescent="0.25">
      <c r="A21" s="63" t="s">
        <v>88</v>
      </c>
      <c r="B21" s="9">
        <v>12</v>
      </c>
      <c r="C21" s="9"/>
      <c r="D21" s="42"/>
      <c r="E21" s="4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4"/>
      <c r="AK21" s="44"/>
      <c r="AL21" s="44"/>
      <c r="AM21" s="44"/>
      <c r="AN21" s="44"/>
    </row>
    <row r="22" spans="1:40" s="4" customFormat="1" x14ac:dyDescent="0.25">
      <c r="A22" s="63" t="s">
        <v>83</v>
      </c>
      <c r="B22" s="9">
        <v>305</v>
      </c>
      <c r="C22" s="9"/>
      <c r="D22" s="42"/>
      <c r="E22" s="44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4"/>
      <c r="AK22" s="44"/>
      <c r="AL22" s="44"/>
      <c r="AM22" s="44"/>
      <c r="AN22" s="44"/>
    </row>
    <row r="23" spans="1:40" s="4" customFormat="1" x14ac:dyDescent="0.25">
      <c r="A23" s="63" t="s">
        <v>89</v>
      </c>
      <c r="B23" s="9">
        <v>61</v>
      </c>
      <c r="C23" s="9"/>
      <c r="D23" s="42"/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4"/>
      <c r="AK23" s="44"/>
      <c r="AL23" s="44"/>
      <c r="AM23" s="44"/>
      <c r="AN23" s="44"/>
    </row>
    <row r="24" spans="1:40" s="4" customFormat="1" x14ac:dyDescent="0.25">
      <c r="A24" s="63" t="s">
        <v>90</v>
      </c>
      <c r="B24" s="9">
        <v>47</v>
      </c>
      <c r="C24" s="9"/>
      <c r="D24" s="42"/>
      <c r="E24" s="44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4"/>
      <c r="AK24" s="44"/>
      <c r="AL24" s="44"/>
      <c r="AM24" s="44"/>
      <c r="AN24" s="44"/>
    </row>
    <row r="25" spans="1:40" s="4" customFormat="1" x14ac:dyDescent="0.25">
      <c r="A25" s="63" t="s">
        <v>91</v>
      </c>
      <c r="B25" s="9">
        <v>47</v>
      </c>
      <c r="C25" s="9"/>
      <c r="D25" s="42"/>
      <c r="E25" s="44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4"/>
      <c r="AK25" s="44"/>
      <c r="AL25" s="44"/>
      <c r="AM25" s="44"/>
      <c r="AN25" s="44"/>
    </row>
    <row r="26" spans="1:40" s="4" customFormat="1" x14ac:dyDescent="0.25">
      <c r="A26" s="63" t="s">
        <v>92</v>
      </c>
      <c r="B26" s="9">
        <v>37</v>
      </c>
      <c r="C26" s="9"/>
      <c r="D26" s="42"/>
      <c r="E26" s="44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4"/>
      <c r="AK26" s="44"/>
      <c r="AL26" s="44"/>
      <c r="AM26" s="44"/>
      <c r="AN26" s="44"/>
    </row>
    <row r="27" spans="1:40" s="4" customFormat="1" x14ac:dyDescent="0.25">
      <c r="A27" s="63" t="s">
        <v>93</v>
      </c>
      <c r="B27" s="9">
        <v>15</v>
      </c>
      <c r="C27" s="9"/>
      <c r="D27" s="42"/>
      <c r="E27" s="4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4"/>
      <c r="AK27" s="44"/>
      <c r="AL27" s="44"/>
      <c r="AM27" s="44"/>
      <c r="AN27" s="44"/>
    </row>
    <row r="28" spans="1:40" s="4" customFormat="1" x14ac:dyDescent="0.25">
      <c r="A28" s="7" t="s">
        <v>94</v>
      </c>
      <c r="B28" s="9">
        <v>14</v>
      </c>
      <c r="C28" s="9"/>
      <c r="D28" s="42"/>
      <c r="E28" s="44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4"/>
      <c r="AK28" s="44"/>
      <c r="AL28" s="44"/>
      <c r="AM28" s="44"/>
      <c r="AN28" s="44"/>
    </row>
    <row r="29" spans="1:40" s="4" customFormat="1" x14ac:dyDescent="0.25">
      <c r="A29" s="63" t="s">
        <v>95</v>
      </c>
      <c r="B29" s="9">
        <v>15</v>
      </c>
      <c r="C29" s="9"/>
      <c r="D29" s="42"/>
      <c r="E29" s="44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4"/>
      <c r="AK29" s="44"/>
      <c r="AL29" s="44"/>
      <c r="AM29" s="44"/>
      <c r="AN29" s="44"/>
    </row>
    <row r="30" spans="1:40" s="4" customFormat="1" x14ac:dyDescent="0.25">
      <c r="A30" s="63" t="s">
        <v>96</v>
      </c>
      <c r="B30" s="9">
        <v>27</v>
      </c>
      <c r="C30" s="9"/>
      <c r="D30" s="42"/>
      <c r="E30" s="44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4"/>
      <c r="AK30" s="44"/>
      <c r="AL30" s="44"/>
      <c r="AM30" s="44"/>
      <c r="AN30" s="44"/>
    </row>
    <row r="31" spans="1:40" s="4" customFormat="1" x14ac:dyDescent="0.25">
      <c r="A31" s="64" t="s">
        <v>112</v>
      </c>
      <c r="B31" s="65">
        <v>41</v>
      </c>
      <c r="C31" s="65"/>
      <c r="D31" s="47"/>
      <c r="E31" s="48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4"/>
      <c r="AK31" s="44"/>
      <c r="AL31" s="44"/>
      <c r="AM31" s="44"/>
      <c r="AN31" s="44"/>
    </row>
    <row r="32" spans="1:40" x14ac:dyDescent="0.25">
      <c r="A32" s="63" t="s">
        <v>21</v>
      </c>
      <c r="B32" s="9">
        <v>180</v>
      </c>
      <c r="C32" s="8"/>
      <c r="D32" s="42"/>
      <c r="E32" s="44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1:40" x14ac:dyDescent="0.25">
      <c r="A33" s="63" t="s">
        <v>97</v>
      </c>
      <c r="B33" s="9">
        <v>38</v>
      </c>
      <c r="C33" s="8"/>
      <c r="D33" s="42"/>
      <c r="E33" s="44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1:40" x14ac:dyDescent="0.25">
      <c r="A34" s="92" t="s">
        <v>98</v>
      </c>
      <c r="B34" s="65">
        <v>16</v>
      </c>
      <c r="C34" s="93"/>
      <c r="D34" s="47"/>
      <c r="E34" s="48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</row>
    <row r="35" spans="1:40" s="4" customFormat="1" x14ac:dyDescent="0.25">
      <c r="A35" s="7" t="s">
        <v>117</v>
      </c>
      <c r="B35" s="9">
        <v>16</v>
      </c>
      <c r="C35" s="8"/>
      <c r="D35" s="42"/>
      <c r="E35" s="44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4"/>
      <c r="AK35" s="44"/>
      <c r="AL35" s="44"/>
      <c r="AM35" s="44"/>
      <c r="AN35" s="44"/>
    </row>
    <row r="36" spans="1:40" ht="15.75" thickBot="1" x14ac:dyDescent="0.3">
      <c r="A36" s="94" t="s">
        <v>84</v>
      </c>
      <c r="B36" s="88">
        <v>20</v>
      </c>
      <c r="C36" s="67"/>
      <c r="D36" s="49"/>
      <c r="E36" s="50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1:40" x14ac:dyDescent="0.25">
      <c r="A37" s="68" t="s">
        <v>99</v>
      </c>
      <c r="B37" s="89">
        <f>SUM(B17:B36)</f>
        <v>1091</v>
      </c>
      <c r="C37" s="68"/>
      <c r="D37" s="42"/>
      <c r="E37" s="44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A16" sqref="A16"/>
    </sheetView>
  </sheetViews>
  <sheetFormatPr baseColWidth="10" defaultRowHeight="15" x14ac:dyDescent="0.25"/>
  <cols>
    <col min="1" max="1" width="65.85546875" customWidth="1"/>
    <col min="2" max="2" width="23.140625" bestFit="1" customWidth="1"/>
    <col min="4" max="4" width="20.140625" style="10" bestFit="1" customWidth="1"/>
    <col min="5" max="5" width="14" style="40" bestFit="1" customWidth="1"/>
    <col min="6" max="6" width="19.140625" style="40" bestFit="1" customWidth="1"/>
    <col min="7" max="7" width="9" style="40" bestFit="1" customWidth="1"/>
    <col min="8" max="8" width="18.28515625" style="40" bestFit="1" customWidth="1"/>
    <col min="9" max="9" width="16.42578125" style="40" bestFit="1" customWidth="1"/>
    <col min="10" max="10" width="17" style="40" bestFit="1" customWidth="1"/>
    <col min="11" max="11" width="22.42578125" style="40" bestFit="1" customWidth="1"/>
    <col min="12" max="12" width="24.7109375" style="40" bestFit="1" customWidth="1"/>
    <col min="13" max="13" width="17.42578125" style="40" bestFit="1" customWidth="1"/>
    <col min="14" max="14" width="18.42578125" style="40" bestFit="1" customWidth="1"/>
    <col min="15" max="15" width="16.85546875" style="40" bestFit="1" customWidth="1"/>
    <col min="16" max="16" width="19.5703125" style="40" bestFit="1" customWidth="1"/>
    <col min="17" max="17" width="20.42578125" style="40" bestFit="1" customWidth="1"/>
    <col min="18" max="18" width="23.28515625" style="40" bestFit="1" customWidth="1"/>
    <col min="19" max="19" width="24.140625" style="40" bestFit="1" customWidth="1"/>
    <col min="20" max="20" width="23.85546875" style="40" bestFit="1" customWidth="1"/>
    <col min="21" max="21" width="8" style="40" bestFit="1" customWidth="1"/>
    <col min="22" max="26" width="11.42578125" style="40"/>
    <col min="27" max="33" width="11.42578125" style="10"/>
  </cols>
  <sheetData>
    <row r="1" spans="1:33" ht="18.75" x14ac:dyDescent="0.3">
      <c r="A1" s="2" t="s">
        <v>79</v>
      </c>
      <c r="D1" s="57" t="s">
        <v>77</v>
      </c>
    </row>
    <row r="2" spans="1:33" s="2" customFormat="1" ht="18.75" x14ac:dyDescent="0.3">
      <c r="D2" s="70" t="s">
        <v>85</v>
      </c>
      <c r="E2" s="70" t="s">
        <v>86</v>
      </c>
      <c r="F2" s="70" t="s">
        <v>87</v>
      </c>
      <c r="G2" s="70" t="s">
        <v>88</v>
      </c>
      <c r="H2" s="70" t="s">
        <v>102</v>
      </c>
      <c r="I2" s="70" t="s">
        <v>89</v>
      </c>
      <c r="J2" s="63" t="s">
        <v>90</v>
      </c>
      <c r="K2" s="63" t="s">
        <v>91</v>
      </c>
      <c r="L2" s="63" t="s">
        <v>92</v>
      </c>
      <c r="M2" s="63" t="s">
        <v>93</v>
      </c>
      <c r="N2" s="7" t="s">
        <v>94</v>
      </c>
      <c r="O2" s="63" t="s">
        <v>95</v>
      </c>
      <c r="P2" s="63" t="s">
        <v>96</v>
      </c>
      <c r="Q2" s="64" t="s">
        <v>111</v>
      </c>
      <c r="R2" s="63" t="s">
        <v>21</v>
      </c>
      <c r="S2" s="63" t="s">
        <v>100</v>
      </c>
      <c r="T2" s="7" t="s">
        <v>98</v>
      </c>
      <c r="U2" s="40"/>
      <c r="V2" s="40"/>
      <c r="W2" s="40"/>
      <c r="X2" s="40"/>
      <c r="Y2" s="40"/>
      <c r="Z2" s="40"/>
      <c r="AA2" s="45"/>
      <c r="AB2" s="45"/>
      <c r="AC2" s="45"/>
      <c r="AD2" s="45"/>
      <c r="AE2" s="45"/>
      <c r="AF2" s="45"/>
      <c r="AG2" s="45"/>
    </row>
    <row r="3" spans="1:33" x14ac:dyDescent="0.25">
      <c r="A3" s="1"/>
      <c r="D3" s="40" t="s">
        <v>54</v>
      </c>
      <c r="E3" s="40" t="s">
        <v>104</v>
      </c>
      <c r="F3" s="40" t="s">
        <v>45</v>
      </c>
      <c r="H3" s="40" t="s">
        <v>51</v>
      </c>
      <c r="I3" s="40" t="s">
        <v>52</v>
      </c>
      <c r="J3" s="40" t="s">
        <v>105</v>
      </c>
      <c r="K3" s="40" t="s">
        <v>49</v>
      </c>
      <c r="L3" s="40" t="s">
        <v>50</v>
      </c>
      <c r="M3" s="40" t="s">
        <v>106</v>
      </c>
      <c r="N3" s="40" t="s">
        <v>107</v>
      </c>
      <c r="O3" s="40" t="s">
        <v>108</v>
      </c>
      <c r="P3" s="40" t="s">
        <v>109</v>
      </c>
      <c r="Q3" s="40" t="s">
        <v>47</v>
      </c>
      <c r="R3" s="40" t="s">
        <v>48</v>
      </c>
      <c r="S3" s="40" t="s">
        <v>55</v>
      </c>
      <c r="T3" s="40" t="s">
        <v>46</v>
      </c>
    </row>
    <row r="4" spans="1:33" s="3" customFormat="1" ht="21" x14ac:dyDescent="0.35">
      <c r="A4" s="29" t="s">
        <v>0</v>
      </c>
      <c r="B4" s="29" t="s">
        <v>8</v>
      </c>
      <c r="C4" s="29" t="s">
        <v>9</v>
      </c>
      <c r="D4" s="43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3"/>
      <c r="AB4" s="43"/>
      <c r="AC4" s="43"/>
      <c r="AD4" s="43"/>
      <c r="AE4" s="43"/>
      <c r="AF4" s="43"/>
      <c r="AG4" s="43"/>
    </row>
    <row r="5" spans="1:33" s="4" customFormat="1" ht="21" x14ac:dyDescent="0.35">
      <c r="A5" s="29"/>
      <c r="B5" s="32"/>
      <c r="C5" s="32"/>
      <c r="D5" s="44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4"/>
      <c r="AB5" s="44"/>
      <c r="AC5" s="44"/>
      <c r="AD5" s="44"/>
      <c r="AE5" s="44"/>
      <c r="AF5" s="44"/>
      <c r="AG5" s="44"/>
    </row>
    <row r="6" spans="1:33" s="6" customFormat="1" ht="21" x14ac:dyDescent="0.35">
      <c r="A6" s="29" t="s">
        <v>1</v>
      </c>
      <c r="B6" s="17">
        <f t="shared" ref="B6:B12" si="0">SUM(D6:T6)</f>
        <v>10</v>
      </c>
      <c r="C6" s="17">
        <v>2</v>
      </c>
      <c r="D6" s="62">
        <v>1</v>
      </c>
      <c r="E6" s="81">
        <v>0</v>
      </c>
      <c r="F6" s="81">
        <v>1</v>
      </c>
      <c r="G6" s="81">
        <v>0</v>
      </c>
      <c r="H6" s="81">
        <v>1</v>
      </c>
      <c r="I6" s="81">
        <v>0</v>
      </c>
      <c r="J6" s="81">
        <v>1</v>
      </c>
      <c r="K6" s="81">
        <v>1</v>
      </c>
      <c r="L6" s="81">
        <v>2</v>
      </c>
      <c r="M6" s="81">
        <v>0</v>
      </c>
      <c r="N6" s="81">
        <v>0</v>
      </c>
      <c r="O6" s="81">
        <v>0</v>
      </c>
      <c r="P6" s="81">
        <v>0</v>
      </c>
      <c r="Q6" s="81">
        <v>0</v>
      </c>
      <c r="R6" s="81">
        <v>3</v>
      </c>
      <c r="S6" s="81">
        <v>0</v>
      </c>
      <c r="T6" s="81">
        <v>0</v>
      </c>
      <c r="U6" s="81"/>
      <c r="V6" s="81"/>
      <c r="W6" s="81"/>
      <c r="X6" s="81"/>
      <c r="Y6" s="81"/>
      <c r="Z6" s="81"/>
      <c r="AA6" s="81"/>
      <c r="AB6" s="62"/>
      <c r="AC6" s="62"/>
      <c r="AD6" s="62"/>
      <c r="AE6" s="62"/>
      <c r="AF6" s="62"/>
      <c r="AG6" s="62"/>
    </row>
    <row r="7" spans="1:33" s="6" customFormat="1" ht="21" x14ac:dyDescent="0.35">
      <c r="A7" s="29" t="s">
        <v>2</v>
      </c>
      <c r="B7" s="17">
        <f t="shared" si="0"/>
        <v>76</v>
      </c>
      <c r="C7" s="17">
        <v>14</v>
      </c>
      <c r="D7" s="62">
        <v>5</v>
      </c>
      <c r="E7" s="81">
        <v>3</v>
      </c>
      <c r="F7" s="81">
        <v>4</v>
      </c>
      <c r="G7" s="81">
        <v>1</v>
      </c>
      <c r="H7" s="81">
        <v>18</v>
      </c>
      <c r="I7" s="81">
        <v>4</v>
      </c>
      <c r="J7" s="81">
        <v>3</v>
      </c>
      <c r="K7" s="81">
        <v>5</v>
      </c>
      <c r="L7" s="81">
        <v>12</v>
      </c>
      <c r="M7" s="81">
        <v>0</v>
      </c>
      <c r="N7" s="81">
        <v>1</v>
      </c>
      <c r="O7" s="81">
        <v>2</v>
      </c>
      <c r="P7" s="81">
        <v>1</v>
      </c>
      <c r="Q7" s="81">
        <v>1</v>
      </c>
      <c r="R7" s="81">
        <v>5</v>
      </c>
      <c r="S7" s="81">
        <v>3</v>
      </c>
      <c r="T7" s="81">
        <v>8</v>
      </c>
      <c r="U7" s="81"/>
      <c r="V7" s="81"/>
      <c r="W7" s="81"/>
      <c r="X7" s="81"/>
      <c r="Y7" s="81"/>
      <c r="Z7" s="81"/>
      <c r="AA7" s="81"/>
      <c r="AB7" s="62"/>
      <c r="AC7" s="62"/>
      <c r="AD7" s="62"/>
      <c r="AE7" s="62"/>
      <c r="AF7" s="62"/>
      <c r="AG7" s="62"/>
    </row>
    <row r="8" spans="1:33" s="6" customFormat="1" ht="21" x14ac:dyDescent="0.35">
      <c r="A8" s="29" t="s">
        <v>3</v>
      </c>
      <c r="B8" s="17">
        <f t="shared" si="0"/>
        <v>182</v>
      </c>
      <c r="C8" s="17">
        <v>35</v>
      </c>
      <c r="D8" s="62">
        <v>13</v>
      </c>
      <c r="E8" s="81">
        <v>5</v>
      </c>
      <c r="F8" s="81">
        <v>13</v>
      </c>
      <c r="G8" s="81">
        <v>4</v>
      </c>
      <c r="H8" s="81">
        <v>36</v>
      </c>
      <c r="I8" s="81">
        <v>18</v>
      </c>
      <c r="J8" s="81">
        <v>16</v>
      </c>
      <c r="K8" s="81">
        <v>16</v>
      </c>
      <c r="L8" s="81">
        <v>13</v>
      </c>
      <c r="M8" s="81">
        <v>2</v>
      </c>
      <c r="N8" s="81">
        <v>2</v>
      </c>
      <c r="O8" s="81">
        <v>4</v>
      </c>
      <c r="P8" s="81">
        <v>3</v>
      </c>
      <c r="Q8" s="81">
        <v>3</v>
      </c>
      <c r="R8" s="81">
        <v>20</v>
      </c>
      <c r="S8" s="81">
        <v>6</v>
      </c>
      <c r="T8" s="81">
        <v>8</v>
      </c>
      <c r="U8" s="81"/>
      <c r="V8" s="81"/>
      <c r="W8" s="81"/>
      <c r="X8" s="81"/>
      <c r="Y8" s="81"/>
      <c r="Z8" s="81"/>
      <c r="AA8" s="81"/>
      <c r="AB8" s="62"/>
      <c r="AC8" s="62"/>
      <c r="AD8" s="62"/>
      <c r="AE8" s="62"/>
      <c r="AF8" s="62"/>
      <c r="AG8" s="62"/>
    </row>
    <row r="9" spans="1:33" s="6" customFormat="1" ht="21" x14ac:dyDescent="0.35">
      <c r="A9" s="29" t="s">
        <v>4</v>
      </c>
      <c r="B9" s="17">
        <f t="shared" si="0"/>
        <v>190</v>
      </c>
      <c r="C9" s="17">
        <v>36</v>
      </c>
      <c r="D9" s="62">
        <v>19</v>
      </c>
      <c r="E9" s="81">
        <v>5</v>
      </c>
      <c r="F9" s="81">
        <v>7</v>
      </c>
      <c r="G9" s="81">
        <v>3</v>
      </c>
      <c r="H9" s="81">
        <v>60</v>
      </c>
      <c r="I9" s="81">
        <v>13</v>
      </c>
      <c r="J9" s="81">
        <v>8</v>
      </c>
      <c r="K9" s="81">
        <v>9</v>
      </c>
      <c r="L9" s="81">
        <v>4</v>
      </c>
      <c r="M9" s="81">
        <v>2</v>
      </c>
      <c r="N9" s="81">
        <v>2</v>
      </c>
      <c r="O9" s="81">
        <v>1</v>
      </c>
      <c r="P9" s="81">
        <v>5</v>
      </c>
      <c r="Q9" s="81">
        <v>7</v>
      </c>
      <c r="R9" s="81">
        <v>30</v>
      </c>
      <c r="S9" s="81">
        <v>11</v>
      </c>
      <c r="T9" s="81">
        <v>4</v>
      </c>
      <c r="U9" s="81"/>
      <c r="V9" s="81"/>
      <c r="W9" s="81"/>
      <c r="X9" s="81"/>
      <c r="Y9" s="81"/>
      <c r="Z9" s="81"/>
      <c r="AA9" s="81"/>
      <c r="AB9" s="62"/>
      <c r="AC9" s="62"/>
      <c r="AD9" s="62"/>
      <c r="AE9" s="62"/>
      <c r="AF9" s="62"/>
      <c r="AG9" s="62"/>
    </row>
    <row r="10" spans="1:33" s="6" customFormat="1" ht="21" x14ac:dyDescent="0.35">
      <c r="A10" s="29" t="s">
        <v>5</v>
      </c>
      <c r="B10" s="17">
        <f t="shared" si="0"/>
        <v>54</v>
      </c>
      <c r="C10" s="17">
        <v>10</v>
      </c>
      <c r="D10" s="62">
        <v>3</v>
      </c>
      <c r="E10" s="81">
        <v>0</v>
      </c>
      <c r="F10" s="81">
        <v>1</v>
      </c>
      <c r="G10" s="81">
        <v>1</v>
      </c>
      <c r="H10" s="81">
        <v>22</v>
      </c>
      <c r="I10" s="81">
        <v>7</v>
      </c>
      <c r="J10" s="81">
        <v>4</v>
      </c>
      <c r="K10" s="81">
        <v>1</v>
      </c>
      <c r="L10" s="81">
        <v>1</v>
      </c>
      <c r="M10" s="81">
        <v>1</v>
      </c>
      <c r="N10" s="81">
        <v>0</v>
      </c>
      <c r="O10" s="81">
        <v>2</v>
      </c>
      <c r="P10" s="81">
        <v>2</v>
      </c>
      <c r="Q10" s="81">
        <v>2</v>
      </c>
      <c r="R10" s="81">
        <v>5</v>
      </c>
      <c r="S10" s="81">
        <v>2</v>
      </c>
      <c r="T10" s="81">
        <v>0</v>
      </c>
      <c r="U10" s="81"/>
      <c r="V10" s="81"/>
      <c r="W10" s="81"/>
      <c r="X10" s="81"/>
      <c r="Y10" s="81"/>
      <c r="Z10" s="81"/>
      <c r="AA10" s="81"/>
      <c r="AB10" s="62"/>
      <c r="AC10" s="62"/>
      <c r="AD10" s="62"/>
      <c r="AE10" s="62"/>
      <c r="AF10" s="62"/>
      <c r="AG10" s="62"/>
    </row>
    <row r="11" spans="1:33" s="6" customFormat="1" ht="21.75" thickBot="1" x14ac:dyDescent="0.4">
      <c r="A11" s="29" t="s">
        <v>6</v>
      </c>
      <c r="B11" s="17">
        <f t="shared" si="0"/>
        <v>13</v>
      </c>
      <c r="C11" s="17">
        <v>2</v>
      </c>
      <c r="D11" s="82">
        <v>1</v>
      </c>
      <c r="E11" s="83">
        <v>1</v>
      </c>
      <c r="F11" s="83">
        <v>0</v>
      </c>
      <c r="G11" s="83">
        <v>0</v>
      </c>
      <c r="H11" s="83">
        <v>8</v>
      </c>
      <c r="I11" s="83">
        <v>1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1</v>
      </c>
      <c r="Q11" s="83">
        <v>0</v>
      </c>
      <c r="R11" s="83">
        <v>1</v>
      </c>
      <c r="S11" s="83">
        <v>0</v>
      </c>
      <c r="T11" s="83">
        <v>0</v>
      </c>
      <c r="U11" s="83"/>
      <c r="V11" s="81"/>
      <c r="W11" s="81"/>
      <c r="X11" s="81"/>
      <c r="Y11" s="81"/>
      <c r="Z11" s="81"/>
      <c r="AA11" s="81"/>
      <c r="AB11" s="62"/>
      <c r="AC11" s="62"/>
      <c r="AD11" s="62"/>
      <c r="AE11" s="62"/>
      <c r="AF11" s="62"/>
      <c r="AG11" s="62"/>
    </row>
    <row r="12" spans="1:33" s="4" customFormat="1" ht="21.75" thickBot="1" x14ac:dyDescent="0.4">
      <c r="A12" s="30" t="s">
        <v>24</v>
      </c>
      <c r="B12" s="27">
        <f t="shared" si="0"/>
        <v>512</v>
      </c>
      <c r="C12" s="27">
        <v>98</v>
      </c>
      <c r="D12" s="51">
        <f t="shared" ref="D12:T12" si="1">SUM(D6:D10)</f>
        <v>41</v>
      </c>
      <c r="E12" s="51">
        <f t="shared" si="1"/>
        <v>13</v>
      </c>
      <c r="F12" s="51">
        <f t="shared" si="1"/>
        <v>26</v>
      </c>
      <c r="G12" s="51">
        <f>SUM(G6:G11)</f>
        <v>9</v>
      </c>
      <c r="H12" s="51">
        <f t="shared" si="1"/>
        <v>137</v>
      </c>
      <c r="I12" s="51">
        <f t="shared" si="1"/>
        <v>42</v>
      </c>
      <c r="J12" s="51">
        <f t="shared" si="1"/>
        <v>32</v>
      </c>
      <c r="K12" s="51">
        <f>SUM(K6:K11)</f>
        <v>32</v>
      </c>
      <c r="L12" s="51">
        <f>SUM(L6:L11)</f>
        <v>32</v>
      </c>
      <c r="M12" s="51">
        <f t="shared" si="1"/>
        <v>5</v>
      </c>
      <c r="N12" s="51">
        <f t="shared" si="1"/>
        <v>5</v>
      </c>
      <c r="O12" s="51">
        <f t="shared" si="1"/>
        <v>9</v>
      </c>
      <c r="P12" s="51">
        <f t="shared" si="1"/>
        <v>11</v>
      </c>
      <c r="Q12" s="51">
        <f t="shared" si="1"/>
        <v>13</v>
      </c>
      <c r="R12" s="51">
        <f t="shared" si="1"/>
        <v>63</v>
      </c>
      <c r="S12" s="51">
        <f t="shared" si="1"/>
        <v>22</v>
      </c>
      <c r="T12" s="51">
        <f t="shared" si="1"/>
        <v>20</v>
      </c>
      <c r="U12" s="51"/>
      <c r="V12" s="46"/>
      <c r="W12" s="42"/>
      <c r="X12" s="42"/>
      <c r="Y12" s="42"/>
      <c r="Z12" s="42"/>
      <c r="AA12" s="42"/>
      <c r="AB12" s="44"/>
      <c r="AC12" s="44"/>
      <c r="AD12" s="44"/>
      <c r="AE12" s="44"/>
      <c r="AF12" s="44"/>
      <c r="AG12" s="44"/>
    </row>
    <row r="13" spans="1:33" s="4" customFormat="1" ht="21.75" thickBot="1" x14ac:dyDescent="0.4">
      <c r="A13" s="31" t="s">
        <v>31</v>
      </c>
      <c r="B13" s="28" t="s">
        <v>120</v>
      </c>
      <c r="C13" s="28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46"/>
      <c r="W13" s="42"/>
      <c r="X13" s="42"/>
      <c r="Y13" s="42"/>
      <c r="Z13" s="42"/>
      <c r="AA13" s="42"/>
      <c r="AB13" s="44"/>
      <c r="AC13" s="44"/>
      <c r="AD13" s="44"/>
      <c r="AE13" s="44"/>
      <c r="AF13" s="44"/>
      <c r="AG13" s="44"/>
    </row>
    <row r="14" spans="1:33" s="4" customFormat="1" ht="21.75" thickBot="1" x14ac:dyDescent="0.4">
      <c r="A14" s="29" t="s">
        <v>7</v>
      </c>
      <c r="B14" s="17">
        <f>SUM(D14:T14)</f>
        <v>525</v>
      </c>
      <c r="C14" s="17"/>
      <c r="D14" s="51">
        <f t="shared" ref="D14:T14" si="2">SUM(D6:D11)</f>
        <v>42</v>
      </c>
      <c r="E14" s="51">
        <f t="shared" si="2"/>
        <v>14</v>
      </c>
      <c r="F14" s="51">
        <f t="shared" si="2"/>
        <v>26</v>
      </c>
      <c r="G14" s="51">
        <f t="shared" si="2"/>
        <v>9</v>
      </c>
      <c r="H14" s="51">
        <f t="shared" si="2"/>
        <v>145</v>
      </c>
      <c r="I14" s="51">
        <f t="shared" si="2"/>
        <v>43</v>
      </c>
      <c r="J14" s="51">
        <f t="shared" si="2"/>
        <v>32</v>
      </c>
      <c r="K14" s="51">
        <f t="shared" si="2"/>
        <v>32</v>
      </c>
      <c r="L14" s="51">
        <f t="shared" si="2"/>
        <v>32</v>
      </c>
      <c r="M14" s="51">
        <f t="shared" si="2"/>
        <v>5</v>
      </c>
      <c r="N14" s="51">
        <f t="shared" si="2"/>
        <v>5</v>
      </c>
      <c r="O14" s="51">
        <f t="shared" si="2"/>
        <v>9</v>
      </c>
      <c r="P14" s="51">
        <f t="shared" si="2"/>
        <v>12</v>
      </c>
      <c r="Q14" s="51">
        <f t="shared" si="2"/>
        <v>13</v>
      </c>
      <c r="R14" s="51">
        <f t="shared" si="2"/>
        <v>64</v>
      </c>
      <c r="S14" s="51">
        <f t="shared" si="2"/>
        <v>22</v>
      </c>
      <c r="T14" s="51">
        <f t="shared" si="2"/>
        <v>20</v>
      </c>
      <c r="U14" s="51"/>
      <c r="V14" s="46"/>
      <c r="W14" s="42"/>
      <c r="X14" s="42"/>
      <c r="Y14" s="42"/>
      <c r="Z14" s="42"/>
      <c r="AA14" s="42"/>
      <c r="AB14" s="44"/>
      <c r="AC14" s="44"/>
      <c r="AD14" s="44"/>
      <c r="AE14" s="44"/>
      <c r="AF14" s="44"/>
      <c r="AG14" s="44"/>
    </row>
    <row r="15" spans="1:33" s="4" customFormat="1" x14ac:dyDescent="0.25">
      <c r="A15" s="3"/>
      <c r="D15" s="50"/>
      <c r="E15" s="49"/>
      <c r="F15" s="56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2"/>
      <c r="W15" s="42"/>
      <c r="X15" s="42"/>
      <c r="Y15" s="42"/>
      <c r="Z15" s="42"/>
      <c r="AA15" s="44"/>
      <c r="AB15" s="44"/>
      <c r="AC15" s="44"/>
      <c r="AD15" s="44"/>
      <c r="AE15" s="44"/>
      <c r="AF15" s="44"/>
      <c r="AG15" s="44"/>
    </row>
    <row r="16" spans="1:33" s="4" customFormat="1" x14ac:dyDescent="0.25">
      <c r="A16" s="7" t="s">
        <v>10</v>
      </c>
      <c r="B16" s="87" t="s">
        <v>11</v>
      </c>
      <c r="C16" s="8"/>
      <c r="D16" s="4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4"/>
      <c r="AB16" s="44"/>
      <c r="AC16" s="44"/>
      <c r="AD16" s="44"/>
      <c r="AE16" s="44"/>
      <c r="AF16" s="44"/>
      <c r="AG16" s="44"/>
    </row>
    <row r="17" spans="1:33" s="4" customFormat="1" x14ac:dyDescent="0.25">
      <c r="A17" s="63" t="s">
        <v>85</v>
      </c>
      <c r="B17" s="9">
        <v>42</v>
      </c>
      <c r="C17" s="9"/>
      <c r="D17" s="44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4"/>
      <c r="AB17" s="44"/>
      <c r="AC17" s="44"/>
      <c r="AD17" s="44"/>
      <c r="AE17" s="44"/>
      <c r="AF17" s="44"/>
      <c r="AG17" s="44"/>
    </row>
    <row r="18" spans="1:33" s="4" customFormat="1" x14ac:dyDescent="0.25">
      <c r="A18" s="63" t="s">
        <v>86</v>
      </c>
      <c r="B18" s="58">
        <v>14</v>
      </c>
      <c r="C18" s="9"/>
      <c r="D18" s="44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4"/>
      <c r="AB18" s="44"/>
      <c r="AC18" s="44"/>
      <c r="AD18" s="44"/>
      <c r="AE18" s="44"/>
      <c r="AF18" s="44"/>
      <c r="AG18" s="44"/>
    </row>
    <row r="19" spans="1:33" s="4" customFormat="1" x14ac:dyDescent="0.25">
      <c r="A19" s="63" t="s">
        <v>87</v>
      </c>
      <c r="B19" s="9">
        <v>26</v>
      </c>
      <c r="C19" s="9"/>
      <c r="D19" s="44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4"/>
      <c r="AB19" s="44"/>
      <c r="AC19" s="44"/>
      <c r="AD19" s="44"/>
      <c r="AE19" s="44"/>
      <c r="AF19" s="44"/>
      <c r="AG19" s="44"/>
    </row>
    <row r="20" spans="1:33" s="4" customFormat="1" x14ac:dyDescent="0.25">
      <c r="A20" s="63" t="s">
        <v>88</v>
      </c>
      <c r="B20" s="9">
        <v>9</v>
      </c>
      <c r="C20" s="9"/>
      <c r="D20" s="44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4"/>
      <c r="AB20" s="44"/>
      <c r="AC20" s="44"/>
      <c r="AD20" s="44"/>
      <c r="AE20" s="44"/>
      <c r="AF20" s="44"/>
      <c r="AG20" s="44"/>
    </row>
    <row r="21" spans="1:33" s="4" customFormat="1" x14ac:dyDescent="0.25">
      <c r="A21" s="63" t="s">
        <v>102</v>
      </c>
      <c r="B21" s="9">
        <v>145</v>
      </c>
      <c r="C21" s="9"/>
      <c r="D21" s="44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4"/>
      <c r="AB21" s="44"/>
      <c r="AC21" s="44"/>
      <c r="AD21" s="44"/>
      <c r="AE21" s="44"/>
      <c r="AF21" s="44"/>
      <c r="AG21" s="44"/>
    </row>
    <row r="22" spans="1:33" s="4" customFormat="1" x14ac:dyDescent="0.25">
      <c r="A22" s="63" t="s">
        <v>89</v>
      </c>
      <c r="B22" s="9">
        <v>43</v>
      </c>
      <c r="C22" s="9"/>
      <c r="D22" s="44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4"/>
      <c r="AB22" s="44"/>
      <c r="AC22" s="44"/>
      <c r="AD22" s="44"/>
      <c r="AE22" s="44"/>
      <c r="AF22" s="44"/>
      <c r="AG22" s="44"/>
    </row>
    <row r="23" spans="1:33" s="4" customFormat="1" x14ac:dyDescent="0.25">
      <c r="A23" s="63" t="s">
        <v>90</v>
      </c>
      <c r="B23" s="9">
        <v>32</v>
      </c>
      <c r="C23" s="9"/>
      <c r="D23" s="4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4"/>
      <c r="AB23" s="44"/>
      <c r="AC23" s="44"/>
      <c r="AD23" s="44"/>
      <c r="AE23" s="44"/>
      <c r="AF23" s="44"/>
      <c r="AG23" s="44"/>
    </row>
    <row r="24" spans="1:33" s="4" customFormat="1" x14ac:dyDescent="0.25">
      <c r="A24" s="63" t="s">
        <v>91</v>
      </c>
      <c r="B24" s="9">
        <v>32</v>
      </c>
      <c r="C24" s="9"/>
      <c r="D24" s="44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4"/>
      <c r="AB24" s="44"/>
      <c r="AC24" s="44"/>
      <c r="AD24" s="44"/>
      <c r="AE24" s="44"/>
      <c r="AF24" s="44"/>
      <c r="AG24" s="44"/>
    </row>
    <row r="25" spans="1:33" s="4" customFormat="1" x14ac:dyDescent="0.25">
      <c r="A25" s="63" t="s">
        <v>92</v>
      </c>
      <c r="B25" s="9">
        <v>32</v>
      </c>
      <c r="C25" s="9"/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4"/>
      <c r="AB25" s="44"/>
      <c r="AC25" s="44"/>
      <c r="AD25" s="44"/>
      <c r="AE25" s="44"/>
      <c r="AF25" s="44"/>
      <c r="AG25" s="44"/>
    </row>
    <row r="26" spans="1:33" s="4" customFormat="1" x14ac:dyDescent="0.25">
      <c r="A26" s="63" t="s">
        <v>93</v>
      </c>
      <c r="B26" s="9">
        <v>5</v>
      </c>
      <c r="C26" s="9"/>
      <c r="D26" s="44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4"/>
      <c r="AB26" s="44"/>
      <c r="AC26" s="44"/>
      <c r="AD26" s="44"/>
      <c r="AE26" s="44"/>
      <c r="AF26" s="44"/>
      <c r="AG26" s="44"/>
    </row>
    <row r="27" spans="1:33" s="4" customFormat="1" x14ac:dyDescent="0.25">
      <c r="A27" s="7" t="s">
        <v>94</v>
      </c>
      <c r="B27" s="9">
        <v>5</v>
      </c>
      <c r="C27" s="9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4"/>
      <c r="AB27" s="44"/>
      <c r="AC27" s="44"/>
      <c r="AD27" s="44"/>
      <c r="AE27" s="44"/>
      <c r="AF27" s="44"/>
      <c r="AG27" s="44"/>
    </row>
    <row r="28" spans="1:33" s="4" customFormat="1" x14ac:dyDescent="0.25">
      <c r="A28" s="63" t="s">
        <v>95</v>
      </c>
      <c r="B28" s="9">
        <v>9</v>
      </c>
      <c r="C28" s="9"/>
      <c r="D28" s="44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4"/>
      <c r="AB28" s="44"/>
      <c r="AC28" s="44"/>
      <c r="AD28" s="44"/>
      <c r="AE28" s="44"/>
      <c r="AF28" s="44"/>
      <c r="AG28" s="44"/>
    </row>
    <row r="29" spans="1:33" s="4" customFormat="1" x14ac:dyDescent="0.25">
      <c r="A29" s="63" t="s">
        <v>96</v>
      </c>
      <c r="B29" s="9">
        <v>12</v>
      </c>
      <c r="C29" s="9"/>
      <c r="D29" s="44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4"/>
      <c r="AB29" s="44"/>
      <c r="AC29" s="44"/>
      <c r="AD29" s="44"/>
      <c r="AE29" s="44"/>
      <c r="AF29" s="44"/>
      <c r="AG29" s="44"/>
    </row>
    <row r="30" spans="1:33" s="4" customFormat="1" x14ac:dyDescent="0.25">
      <c r="A30" s="64" t="s">
        <v>111</v>
      </c>
      <c r="B30" s="65">
        <v>13</v>
      </c>
      <c r="C30" s="65"/>
      <c r="D30" s="4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4"/>
      <c r="AB30" s="44"/>
      <c r="AC30" s="44"/>
      <c r="AD30" s="44"/>
      <c r="AE30" s="44"/>
      <c r="AF30" s="44"/>
      <c r="AG30" s="44"/>
    </row>
    <row r="31" spans="1:33" x14ac:dyDescent="0.25">
      <c r="A31" s="63" t="s">
        <v>21</v>
      </c>
      <c r="B31" s="9">
        <v>64</v>
      </c>
      <c r="C31" s="8"/>
      <c r="D31" s="44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33" x14ac:dyDescent="0.25">
      <c r="A32" s="63" t="s">
        <v>100</v>
      </c>
      <c r="B32" s="9">
        <v>22</v>
      </c>
      <c r="C32" s="8"/>
      <c r="D32" s="44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thickBot="1" x14ac:dyDescent="0.3">
      <c r="A33" s="91" t="s">
        <v>98</v>
      </c>
      <c r="B33" s="88">
        <v>20</v>
      </c>
      <c r="C33" s="67"/>
      <c r="D33" s="44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x14ac:dyDescent="0.25">
      <c r="A34" s="68" t="s">
        <v>99</v>
      </c>
      <c r="B34" s="89">
        <f>SUM(B17:B33)</f>
        <v>525</v>
      </c>
      <c r="C34" s="68"/>
      <c r="D34" s="44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7" sqref="F17"/>
    </sheetView>
  </sheetViews>
  <sheetFormatPr baseColWidth="10" defaultRowHeight="15" x14ac:dyDescent="0.25"/>
  <cols>
    <col min="1" max="1" width="71.28515625" bestFit="1" customWidth="1"/>
    <col min="2" max="2" width="23.140625" bestFit="1" customWidth="1"/>
    <col min="4" max="4" width="20.140625" style="10" bestFit="1" customWidth="1"/>
    <col min="5" max="5" width="14" style="40" bestFit="1" customWidth="1"/>
    <col min="6" max="6" width="19.140625" style="40" bestFit="1" customWidth="1"/>
    <col min="7" max="7" width="9" style="40" bestFit="1" customWidth="1"/>
    <col min="8" max="8" width="18.28515625" style="40" bestFit="1" customWidth="1"/>
    <col min="9" max="9" width="16.42578125" style="40" bestFit="1" customWidth="1"/>
    <col min="10" max="10" width="17" style="40" bestFit="1" customWidth="1"/>
    <col min="11" max="11" width="22.42578125" style="40" bestFit="1" customWidth="1"/>
    <col min="12" max="12" width="24.7109375" style="40" bestFit="1" customWidth="1"/>
    <col min="13" max="13" width="17.42578125" style="40" bestFit="1" customWidth="1"/>
    <col min="14" max="14" width="18.42578125" style="40" bestFit="1" customWidth="1"/>
    <col min="15" max="15" width="16.85546875" style="40" bestFit="1" customWidth="1"/>
    <col min="16" max="16" width="19.5703125" style="40" bestFit="1" customWidth="1"/>
    <col min="17" max="17" width="20.42578125" style="40" bestFit="1" customWidth="1"/>
    <col min="18" max="18" width="23.28515625" style="40" bestFit="1" customWidth="1"/>
    <col min="19" max="19" width="24.140625" style="40" bestFit="1" customWidth="1"/>
    <col min="20" max="20" width="23.85546875" style="40" bestFit="1" customWidth="1"/>
    <col min="21" max="21" width="8" style="42" bestFit="1" customWidth="1"/>
    <col min="22" max="23" width="11.42578125" style="42"/>
    <col min="24" max="26" width="11.42578125" style="40"/>
    <col min="27" max="30" width="11.42578125" style="10"/>
  </cols>
  <sheetData>
    <row r="1" spans="1:33" ht="18.75" x14ac:dyDescent="0.3">
      <c r="A1" s="2" t="s">
        <v>80</v>
      </c>
      <c r="D1" s="57" t="s">
        <v>77</v>
      </c>
    </row>
    <row r="2" spans="1:33" s="2" customFormat="1" ht="18.75" x14ac:dyDescent="0.3">
      <c r="D2" s="70" t="s">
        <v>85</v>
      </c>
      <c r="E2" s="70" t="s">
        <v>86</v>
      </c>
      <c r="F2" s="70" t="s">
        <v>87</v>
      </c>
      <c r="G2" s="70" t="s">
        <v>88</v>
      </c>
      <c r="H2" s="70" t="s">
        <v>102</v>
      </c>
      <c r="I2" s="70" t="s">
        <v>89</v>
      </c>
      <c r="J2" s="63" t="s">
        <v>90</v>
      </c>
      <c r="K2" s="63" t="s">
        <v>91</v>
      </c>
      <c r="L2" s="63" t="s">
        <v>92</v>
      </c>
      <c r="M2" s="63" t="s">
        <v>93</v>
      </c>
      <c r="N2" s="7" t="s">
        <v>94</v>
      </c>
      <c r="O2" s="63" t="s">
        <v>95</v>
      </c>
      <c r="P2" s="63" t="s">
        <v>96</v>
      </c>
      <c r="Q2" s="64" t="s">
        <v>111</v>
      </c>
      <c r="R2" s="63" t="s">
        <v>21</v>
      </c>
      <c r="S2" s="63" t="s">
        <v>100</v>
      </c>
      <c r="T2" s="71" t="s">
        <v>98</v>
      </c>
      <c r="U2" s="42"/>
      <c r="V2" s="42"/>
      <c r="W2" s="42"/>
      <c r="X2" s="40"/>
      <c r="Y2" s="40"/>
      <c r="Z2" s="40"/>
      <c r="AA2" s="45"/>
      <c r="AB2" s="45"/>
      <c r="AC2" s="45"/>
      <c r="AD2" s="45"/>
    </row>
    <row r="3" spans="1:33" x14ac:dyDescent="0.25">
      <c r="A3" s="1"/>
      <c r="D3" s="40" t="s">
        <v>54</v>
      </c>
      <c r="E3" s="40" t="s">
        <v>104</v>
      </c>
      <c r="F3" s="40" t="s">
        <v>45</v>
      </c>
      <c r="H3" s="40" t="s">
        <v>51</v>
      </c>
      <c r="I3" s="40" t="s">
        <v>52</v>
      </c>
      <c r="J3" s="40" t="s">
        <v>105</v>
      </c>
      <c r="K3" s="40" t="s">
        <v>49</v>
      </c>
      <c r="L3" s="40" t="s">
        <v>50</v>
      </c>
      <c r="M3" s="40" t="s">
        <v>106</v>
      </c>
      <c r="N3" s="40" t="s">
        <v>107</v>
      </c>
      <c r="O3" s="40" t="s">
        <v>108</v>
      </c>
      <c r="P3" s="40" t="s">
        <v>109</v>
      </c>
      <c r="Q3" s="40" t="s">
        <v>47</v>
      </c>
      <c r="R3" s="40" t="s">
        <v>48</v>
      </c>
      <c r="S3" s="40" t="s">
        <v>55</v>
      </c>
      <c r="T3" s="40" t="s">
        <v>46</v>
      </c>
    </row>
    <row r="4" spans="1:33" s="3" customFormat="1" ht="21" x14ac:dyDescent="0.35">
      <c r="A4" s="29" t="s">
        <v>0</v>
      </c>
      <c r="B4" s="29" t="s">
        <v>8</v>
      </c>
      <c r="C4" s="29" t="s">
        <v>9</v>
      </c>
      <c r="D4" s="43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72"/>
      <c r="U4" s="42"/>
      <c r="V4" s="42"/>
      <c r="W4" s="42"/>
      <c r="X4" s="46"/>
      <c r="Y4" s="42"/>
      <c r="Z4" s="42"/>
      <c r="AA4" s="43"/>
      <c r="AB4" s="43"/>
      <c r="AC4" s="43"/>
      <c r="AD4" s="43"/>
    </row>
    <row r="5" spans="1:33" s="4" customFormat="1" ht="21" x14ac:dyDescent="0.35">
      <c r="A5" s="29"/>
      <c r="B5" s="32"/>
      <c r="C5" s="32"/>
      <c r="D5" s="44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72"/>
      <c r="U5" s="42"/>
      <c r="V5" s="42"/>
      <c r="W5" s="42"/>
      <c r="X5" s="46"/>
      <c r="Y5" s="42"/>
      <c r="Z5" s="42"/>
      <c r="AA5" s="44"/>
      <c r="AB5" s="44"/>
      <c r="AC5" s="44"/>
      <c r="AD5" s="44"/>
    </row>
    <row r="6" spans="1:33" s="6" customFormat="1" ht="21" x14ac:dyDescent="0.35">
      <c r="A6" s="29" t="s">
        <v>1</v>
      </c>
      <c r="B6" s="17">
        <f t="shared" ref="B6:B12" si="0">SUM(D6:T6)</f>
        <v>38</v>
      </c>
      <c r="C6" s="17">
        <v>7</v>
      </c>
      <c r="D6" s="62">
        <v>2</v>
      </c>
      <c r="E6" s="81">
        <v>0</v>
      </c>
      <c r="F6" s="81">
        <v>0</v>
      </c>
      <c r="G6" s="81">
        <v>0</v>
      </c>
      <c r="H6" s="81">
        <v>16</v>
      </c>
      <c r="I6" s="81">
        <v>1</v>
      </c>
      <c r="J6" s="81">
        <v>0</v>
      </c>
      <c r="K6" s="81">
        <v>0</v>
      </c>
      <c r="L6" s="81">
        <v>2</v>
      </c>
      <c r="M6" s="81">
        <v>1</v>
      </c>
      <c r="N6" s="81">
        <v>2</v>
      </c>
      <c r="O6" s="81">
        <v>0</v>
      </c>
      <c r="P6" s="81">
        <v>0</v>
      </c>
      <c r="Q6" s="81">
        <v>0</v>
      </c>
      <c r="R6" s="81">
        <v>13</v>
      </c>
      <c r="S6" s="81">
        <v>1</v>
      </c>
      <c r="T6" s="84">
        <v>0</v>
      </c>
      <c r="U6" s="81"/>
      <c r="V6" s="81"/>
      <c r="W6" s="81"/>
      <c r="X6" s="85"/>
      <c r="Y6" s="81"/>
      <c r="Z6" s="81"/>
      <c r="AA6" s="81"/>
      <c r="AB6" s="62"/>
      <c r="AC6" s="62"/>
      <c r="AD6" s="62"/>
      <c r="AE6" s="62"/>
      <c r="AF6" s="62"/>
      <c r="AG6" s="62"/>
    </row>
    <row r="7" spans="1:33" s="6" customFormat="1" ht="21" x14ac:dyDescent="0.35">
      <c r="A7" s="29" t="s">
        <v>2</v>
      </c>
      <c r="B7" s="17">
        <f t="shared" si="0"/>
        <v>134</v>
      </c>
      <c r="C7" s="17">
        <v>25</v>
      </c>
      <c r="D7" s="62">
        <v>11</v>
      </c>
      <c r="E7" s="81">
        <v>3</v>
      </c>
      <c r="F7" s="81">
        <v>7</v>
      </c>
      <c r="G7" s="81">
        <v>1</v>
      </c>
      <c r="H7" s="81">
        <v>37</v>
      </c>
      <c r="I7" s="81">
        <v>12</v>
      </c>
      <c r="J7" s="81">
        <v>8</v>
      </c>
      <c r="K7" s="81">
        <v>5</v>
      </c>
      <c r="L7" s="81">
        <v>14</v>
      </c>
      <c r="M7" s="81">
        <v>1</v>
      </c>
      <c r="N7" s="81">
        <v>0</v>
      </c>
      <c r="O7" s="81">
        <v>5</v>
      </c>
      <c r="P7" s="81">
        <v>0</v>
      </c>
      <c r="Q7" s="81">
        <v>0</v>
      </c>
      <c r="R7" s="81">
        <v>17</v>
      </c>
      <c r="S7" s="81">
        <v>7</v>
      </c>
      <c r="T7" s="84">
        <v>6</v>
      </c>
      <c r="U7" s="81"/>
      <c r="V7" s="81"/>
      <c r="W7" s="81"/>
      <c r="X7" s="85"/>
      <c r="Y7" s="81"/>
      <c r="Z7" s="81"/>
      <c r="AA7" s="81"/>
      <c r="AB7" s="62"/>
      <c r="AC7" s="62"/>
      <c r="AD7" s="62"/>
      <c r="AE7" s="62"/>
      <c r="AF7" s="62"/>
      <c r="AG7" s="62"/>
    </row>
    <row r="8" spans="1:33" s="6" customFormat="1" ht="21" x14ac:dyDescent="0.35">
      <c r="A8" s="29" t="s">
        <v>3</v>
      </c>
      <c r="B8" s="17">
        <f t="shared" si="0"/>
        <v>153</v>
      </c>
      <c r="C8" s="17">
        <v>29</v>
      </c>
      <c r="D8" s="62">
        <v>23</v>
      </c>
      <c r="E8" s="81">
        <v>4</v>
      </c>
      <c r="F8" s="81">
        <v>8</v>
      </c>
      <c r="G8" s="81">
        <v>3</v>
      </c>
      <c r="H8" s="81">
        <v>39</v>
      </c>
      <c r="I8" s="81">
        <v>8</v>
      </c>
      <c r="J8" s="81">
        <v>10</v>
      </c>
      <c r="K8" s="81">
        <v>11</v>
      </c>
      <c r="L8" s="81">
        <v>6</v>
      </c>
      <c r="M8" s="81">
        <v>1</v>
      </c>
      <c r="N8" s="81">
        <v>1</v>
      </c>
      <c r="O8" s="81">
        <v>1</v>
      </c>
      <c r="P8" s="81">
        <v>4</v>
      </c>
      <c r="Q8" s="81">
        <v>2</v>
      </c>
      <c r="R8" s="81">
        <v>12</v>
      </c>
      <c r="S8" s="81">
        <v>9</v>
      </c>
      <c r="T8" s="84">
        <v>11</v>
      </c>
      <c r="U8" s="81"/>
      <c r="V8" s="81"/>
      <c r="W8" s="81"/>
      <c r="X8" s="85"/>
      <c r="Y8" s="81"/>
      <c r="Z8" s="81"/>
      <c r="AA8" s="81"/>
      <c r="AB8" s="62"/>
      <c r="AC8" s="62"/>
      <c r="AD8" s="62"/>
      <c r="AE8" s="62"/>
      <c r="AF8" s="62"/>
      <c r="AG8" s="62"/>
    </row>
    <row r="9" spans="1:33" s="6" customFormat="1" ht="21" x14ac:dyDescent="0.35">
      <c r="A9" s="29" t="s">
        <v>4</v>
      </c>
      <c r="B9" s="17">
        <f t="shared" si="0"/>
        <v>135</v>
      </c>
      <c r="C9" s="17">
        <v>26</v>
      </c>
      <c r="D9" s="62">
        <v>5</v>
      </c>
      <c r="E9" s="81">
        <v>5</v>
      </c>
      <c r="F9" s="81">
        <v>11</v>
      </c>
      <c r="G9" s="81">
        <v>5</v>
      </c>
      <c r="H9" s="81">
        <v>33</v>
      </c>
      <c r="I9" s="81">
        <v>11</v>
      </c>
      <c r="J9" s="81">
        <v>12</v>
      </c>
      <c r="K9" s="81">
        <v>15</v>
      </c>
      <c r="L9" s="81">
        <v>8</v>
      </c>
      <c r="M9" s="81">
        <v>1</v>
      </c>
      <c r="N9" s="81">
        <v>1</v>
      </c>
      <c r="O9" s="81">
        <v>2</v>
      </c>
      <c r="P9" s="81">
        <v>2</v>
      </c>
      <c r="Q9" s="81">
        <v>6</v>
      </c>
      <c r="R9" s="81">
        <v>12</v>
      </c>
      <c r="S9" s="81">
        <v>4</v>
      </c>
      <c r="T9" s="84">
        <v>2</v>
      </c>
      <c r="U9" s="81"/>
      <c r="V9" s="81"/>
      <c r="W9" s="81"/>
      <c r="X9" s="85"/>
      <c r="Y9" s="81"/>
      <c r="Z9" s="81"/>
      <c r="AA9" s="81"/>
      <c r="AB9" s="62"/>
      <c r="AC9" s="62"/>
      <c r="AD9" s="62"/>
      <c r="AE9" s="62"/>
      <c r="AF9" s="62"/>
      <c r="AG9" s="62"/>
    </row>
    <row r="10" spans="1:33" s="6" customFormat="1" ht="21" x14ac:dyDescent="0.35">
      <c r="A10" s="29" t="s">
        <v>5</v>
      </c>
      <c r="B10" s="17">
        <f t="shared" si="0"/>
        <v>50</v>
      </c>
      <c r="C10" s="17">
        <v>10</v>
      </c>
      <c r="D10" s="62">
        <v>1</v>
      </c>
      <c r="E10" s="81">
        <v>3</v>
      </c>
      <c r="F10" s="81">
        <v>0</v>
      </c>
      <c r="G10" s="81">
        <v>1</v>
      </c>
      <c r="H10" s="81">
        <v>15</v>
      </c>
      <c r="I10" s="81">
        <v>9</v>
      </c>
      <c r="J10" s="81">
        <v>2</v>
      </c>
      <c r="K10" s="81">
        <v>0</v>
      </c>
      <c r="L10" s="81">
        <v>2</v>
      </c>
      <c r="M10" s="81">
        <v>1</v>
      </c>
      <c r="N10" s="81">
        <v>1</v>
      </c>
      <c r="O10" s="81">
        <v>1</v>
      </c>
      <c r="P10" s="81">
        <v>4</v>
      </c>
      <c r="Q10" s="81">
        <v>5</v>
      </c>
      <c r="R10" s="81">
        <v>5</v>
      </c>
      <c r="S10" s="81">
        <v>0</v>
      </c>
      <c r="T10" s="84">
        <v>0</v>
      </c>
      <c r="U10" s="81"/>
      <c r="V10" s="81"/>
      <c r="W10" s="81"/>
      <c r="X10" s="85"/>
      <c r="Y10" s="81"/>
      <c r="Z10" s="81"/>
      <c r="AA10" s="81"/>
      <c r="AB10" s="62"/>
      <c r="AC10" s="62"/>
      <c r="AD10" s="62"/>
      <c r="AE10" s="62"/>
      <c r="AF10" s="62"/>
      <c r="AG10" s="62"/>
    </row>
    <row r="11" spans="1:33" s="6" customFormat="1" ht="21.75" thickBot="1" x14ac:dyDescent="0.4">
      <c r="A11" s="29" t="s">
        <v>6</v>
      </c>
      <c r="B11" s="17">
        <f t="shared" si="0"/>
        <v>16</v>
      </c>
      <c r="C11" s="17">
        <v>3</v>
      </c>
      <c r="D11" s="82">
        <v>0</v>
      </c>
      <c r="E11" s="83">
        <v>1</v>
      </c>
      <c r="F11" s="83">
        <v>0</v>
      </c>
      <c r="G11" s="83">
        <v>2</v>
      </c>
      <c r="H11" s="83">
        <v>6</v>
      </c>
      <c r="I11" s="83">
        <v>1</v>
      </c>
      <c r="J11" s="83">
        <v>0</v>
      </c>
      <c r="K11" s="83">
        <v>3</v>
      </c>
      <c r="L11" s="83">
        <v>0</v>
      </c>
      <c r="M11" s="83">
        <v>0</v>
      </c>
      <c r="N11" s="83">
        <v>0</v>
      </c>
      <c r="O11" s="83">
        <v>0</v>
      </c>
      <c r="P11" s="83">
        <v>2</v>
      </c>
      <c r="Q11" s="83">
        <v>0</v>
      </c>
      <c r="R11" s="83">
        <v>1</v>
      </c>
      <c r="S11" s="83">
        <v>0</v>
      </c>
      <c r="T11" s="86">
        <v>0</v>
      </c>
      <c r="U11" s="81"/>
      <c r="V11" s="81"/>
      <c r="W11" s="81"/>
      <c r="X11" s="85"/>
      <c r="Y11" s="81"/>
      <c r="Z11" s="81"/>
      <c r="AA11" s="81"/>
      <c r="AB11" s="62"/>
      <c r="AC11" s="62"/>
      <c r="AD11" s="62"/>
      <c r="AE11" s="62"/>
      <c r="AF11" s="62"/>
      <c r="AG11" s="62"/>
    </row>
    <row r="12" spans="1:33" s="4" customFormat="1" ht="21.75" thickBot="1" x14ac:dyDescent="0.4">
      <c r="A12" s="30" t="s">
        <v>24</v>
      </c>
      <c r="B12" s="27">
        <f t="shared" si="0"/>
        <v>510</v>
      </c>
      <c r="C12" s="27">
        <v>97</v>
      </c>
      <c r="D12" s="51">
        <f t="shared" ref="D12:J12" si="1">SUM(D6:D10)</f>
        <v>42</v>
      </c>
      <c r="E12" s="51">
        <f t="shared" si="1"/>
        <v>15</v>
      </c>
      <c r="F12" s="51">
        <f t="shared" si="1"/>
        <v>26</v>
      </c>
      <c r="G12" s="51">
        <f t="shared" si="1"/>
        <v>10</v>
      </c>
      <c r="H12" s="51">
        <f t="shared" si="1"/>
        <v>140</v>
      </c>
      <c r="I12" s="51">
        <f t="shared" si="1"/>
        <v>41</v>
      </c>
      <c r="J12" s="51">
        <f t="shared" si="1"/>
        <v>32</v>
      </c>
      <c r="K12" s="51">
        <f>SUM(K6:K10)</f>
        <v>31</v>
      </c>
      <c r="L12" s="51">
        <f>SUM(L6:L11)</f>
        <v>32</v>
      </c>
      <c r="M12" s="51">
        <f t="shared" ref="M12:T12" si="2">SUM(M6:M10)</f>
        <v>5</v>
      </c>
      <c r="N12" s="51">
        <f t="shared" si="2"/>
        <v>5</v>
      </c>
      <c r="O12" s="51">
        <f t="shared" si="2"/>
        <v>9</v>
      </c>
      <c r="P12" s="51">
        <f t="shared" si="2"/>
        <v>10</v>
      </c>
      <c r="Q12" s="51">
        <f t="shared" si="2"/>
        <v>13</v>
      </c>
      <c r="R12" s="51">
        <f t="shared" si="2"/>
        <v>59</v>
      </c>
      <c r="S12" s="51">
        <f t="shared" si="2"/>
        <v>21</v>
      </c>
      <c r="T12" s="51">
        <f t="shared" si="2"/>
        <v>19</v>
      </c>
      <c r="U12" s="42"/>
      <c r="V12" s="42"/>
      <c r="W12" s="42"/>
      <c r="X12" s="46"/>
      <c r="Y12" s="42"/>
      <c r="Z12" s="42"/>
      <c r="AA12" s="42"/>
      <c r="AB12" s="44"/>
      <c r="AC12" s="44"/>
      <c r="AD12" s="44"/>
      <c r="AE12" s="44"/>
      <c r="AF12" s="44"/>
      <c r="AG12" s="44"/>
    </row>
    <row r="13" spans="1:33" s="4" customFormat="1" ht="21.75" thickBot="1" x14ac:dyDescent="0.4">
      <c r="A13" s="31" t="s">
        <v>31</v>
      </c>
      <c r="B13" s="28" t="s">
        <v>3</v>
      </c>
      <c r="C13" s="28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75"/>
      <c r="U13" s="42"/>
      <c r="V13" s="42"/>
      <c r="W13" s="42"/>
      <c r="X13" s="46"/>
      <c r="Y13" s="42"/>
      <c r="Z13" s="42"/>
      <c r="AA13" s="42"/>
      <c r="AB13" s="44"/>
      <c r="AC13" s="44"/>
      <c r="AD13" s="44"/>
      <c r="AE13" s="44"/>
      <c r="AF13" s="44"/>
      <c r="AG13" s="44"/>
    </row>
    <row r="14" spans="1:33" s="4" customFormat="1" ht="21" x14ac:dyDescent="0.35">
      <c r="A14" s="29" t="s">
        <v>7</v>
      </c>
      <c r="B14" s="17">
        <f>SUM(D14:T14)</f>
        <v>526</v>
      </c>
      <c r="C14" s="17"/>
      <c r="D14" s="42">
        <f t="shared" ref="D14:T14" si="3">SUM(D6:D11)</f>
        <v>42</v>
      </c>
      <c r="E14" s="42">
        <f t="shared" si="3"/>
        <v>16</v>
      </c>
      <c r="F14" s="42">
        <f t="shared" si="3"/>
        <v>26</v>
      </c>
      <c r="G14" s="42">
        <f t="shared" si="3"/>
        <v>12</v>
      </c>
      <c r="H14" s="42">
        <f t="shared" si="3"/>
        <v>146</v>
      </c>
      <c r="I14" s="42">
        <f t="shared" si="3"/>
        <v>42</v>
      </c>
      <c r="J14" s="42">
        <f t="shared" si="3"/>
        <v>32</v>
      </c>
      <c r="K14" s="42">
        <f t="shared" si="3"/>
        <v>34</v>
      </c>
      <c r="L14" s="42">
        <f t="shared" si="3"/>
        <v>32</v>
      </c>
      <c r="M14" s="42">
        <f t="shared" si="3"/>
        <v>5</v>
      </c>
      <c r="N14" s="42">
        <f t="shared" si="3"/>
        <v>5</v>
      </c>
      <c r="O14" s="42">
        <f t="shared" si="3"/>
        <v>9</v>
      </c>
      <c r="P14" s="42">
        <f t="shared" si="3"/>
        <v>12</v>
      </c>
      <c r="Q14" s="42">
        <f t="shared" si="3"/>
        <v>13</v>
      </c>
      <c r="R14" s="42">
        <f t="shared" si="3"/>
        <v>60</v>
      </c>
      <c r="S14" s="42">
        <f t="shared" si="3"/>
        <v>21</v>
      </c>
      <c r="T14" s="42">
        <f t="shared" si="3"/>
        <v>19</v>
      </c>
      <c r="U14" s="42"/>
      <c r="V14" s="42"/>
      <c r="W14" s="42"/>
      <c r="X14" s="46"/>
      <c r="Y14" s="42"/>
      <c r="Z14" s="42"/>
      <c r="AA14" s="42"/>
      <c r="AB14" s="44"/>
      <c r="AC14" s="44"/>
      <c r="AD14" s="44"/>
      <c r="AE14" s="44"/>
      <c r="AF14" s="44"/>
      <c r="AG14" s="44"/>
    </row>
    <row r="15" spans="1:33" s="4" customFormat="1" x14ac:dyDescent="0.25">
      <c r="A15" s="3"/>
      <c r="D15" s="50"/>
      <c r="E15" s="49"/>
      <c r="F15" s="56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76"/>
      <c r="U15" s="42"/>
      <c r="V15" s="42"/>
      <c r="W15" s="42"/>
      <c r="X15" s="46"/>
      <c r="Y15" s="42"/>
      <c r="Z15" s="42"/>
      <c r="AA15" s="44"/>
      <c r="AB15" s="44"/>
      <c r="AC15" s="44"/>
      <c r="AD15" s="44"/>
    </row>
    <row r="16" spans="1:33" s="4" customFormat="1" x14ac:dyDescent="0.25">
      <c r="A16" s="7" t="s">
        <v>10</v>
      </c>
      <c r="B16" s="87" t="s">
        <v>11</v>
      </c>
      <c r="C16" s="8"/>
      <c r="D16" s="4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72"/>
      <c r="U16" s="42"/>
      <c r="V16" s="42"/>
      <c r="W16" s="42"/>
      <c r="X16" s="46"/>
      <c r="Y16" s="42"/>
      <c r="Z16" s="42"/>
      <c r="AA16" s="44"/>
      <c r="AB16" s="44"/>
      <c r="AC16" s="44"/>
      <c r="AD16" s="44"/>
    </row>
    <row r="17" spans="1:30" s="4" customFormat="1" x14ac:dyDescent="0.25">
      <c r="A17" s="63" t="s">
        <v>85</v>
      </c>
      <c r="B17" s="9">
        <v>42</v>
      </c>
      <c r="C17" s="9"/>
      <c r="D17" s="44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72"/>
      <c r="U17" s="42"/>
      <c r="V17" s="42"/>
      <c r="W17" s="42"/>
      <c r="X17" s="46"/>
      <c r="Y17" s="42"/>
      <c r="Z17" s="42"/>
      <c r="AA17" s="44"/>
      <c r="AB17" s="44"/>
      <c r="AC17" s="44"/>
      <c r="AD17" s="44"/>
    </row>
    <row r="18" spans="1:30" s="4" customFormat="1" x14ac:dyDescent="0.25">
      <c r="A18" s="63" t="s">
        <v>86</v>
      </c>
      <c r="B18" s="58">
        <v>16</v>
      </c>
      <c r="C18" s="9"/>
      <c r="D18" s="44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72"/>
      <c r="U18" s="42"/>
      <c r="V18" s="42"/>
      <c r="W18" s="42"/>
      <c r="X18" s="46"/>
      <c r="Y18" s="42"/>
      <c r="Z18" s="42"/>
      <c r="AA18" s="44"/>
      <c r="AB18" s="44"/>
      <c r="AC18" s="44"/>
      <c r="AD18" s="44"/>
    </row>
    <row r="19" spans="1:30" s="4" customFormat="1" x14ac:dyDescent="0.25">
      <c r="A19" s="63" t="s">
        <v>87</v>
      </c>
      <c r="B19" s="9">
        <v>26</v>
      </c>
      <c r="C19" s="9"/>
      <c r="D19" s="44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72"/>
      <c r="U19" s="42"/>
      <c r="V19" s="42"/>
      <c r="W19" s="42"/>
      <c r="X19" s="46"/>
      <c r="Y19" s="42"/>
      <c r="Z19" s="42"/>
      <c r="AA19" s="44"/>
      <c r="AB19" s="44"/>
      <c r="AC19" s="44"/>
      <c r="AD19" s="44"/>
    </row>
    <row r="20" spans="1:30" s="4" customFormat="1" x14ac:dyDescent="0.25">
      <c r="A20" s="63" t="s">
        <v>88</v>
      </c>
      <c r="B20" s="9">
        <v>12</v>
      </c>
      <c r="C20" s="9"/>
      <c r="D20" s="44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72"/>
      <c r="U20" s="42"/>
      <c r="V20" s="42"/>
      <c r="W20" s="42"/>
      <c r="X20" s="46"/>
      <c r="Y20" s="42"/>
      <c r="Z20" s="42"/>
      <c r="AA20" s="44"/>
      <c r="AB20" s="44"/>
      <c r="AC20" s="44"/>
      <c r="AD20" s="44"/>
    </row>
    <row r="21" spans="1:30" s="4" customFormat="1" x14ac:dyDescent="0.25">
      <c r="A21" s="63" t="s">
        <v>83</v>
      </c>
      <c r="B21" s="9">
        <v>146</v>
      </c>
      <c r="C21" s="9"/>
      <c r="D21" s="44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72"/>
      <c r="U21" s="42"/>
      <c r="V21" s="42"/>
      <c r="W21" s="42"/>
      <c r="X21" s="46"/>
      <c r="Y21" s="42"/>
      <c r="Z21" s="42"/>
      <c r="AA21" s="44"/>
      <c r="AB21" s="44"/>
      <c r="AC21" s="44"/>
      <c r="AD21" s="44"/>
    </row>
    <row r="22" spans="1:30" s="4" customFormat="1" x14ac:dyDescent="0.25">
      <c r="A22" s="63" t="s">
        <v>89</v>
      </c>
      <c r="B22" s="9">
        <v>42</v>
      </c>
      <c r="C22" s="9"/>
      <c r="D22" s="44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72"/>
      <c r="U22" s="42"/>
      <c r="V22" s="42"/>
      <c r="W22" s="42"/>
      <c r="X22" s="46"/>
      <c r="Y22" s="42"/>
      <c r="Z22" s="42"/>
      <c r="AA22" s="44"/>
      <c r="AB22" s="44"/>
      <c r="AC22" s="44"/>
      <c r="AD22" s="44"/>
    </row>
    <row r="23" spans="1:30" s="4" customFormat="1" x14ac:dyDescent="0.25">
      <c r="A23" s="63" t="s">
        <v>90</v>
      </c>
      <c r="B23" s="9">
        <v>32</v>
      </c>
      <c r="C23" s="9"/>
      <c r="D23" s="4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72"/>
      <c r="U23" s="42"/>
      <c r="V23" s="42"/>
      <c r="W23" s="42"/>
      <c r="X23" s="46"/>
      <c r="Y23" s="42"/>
      <c r="Z23" s="42"/>
      <c r="AA23" s="44"/>
      <c r="AB23" s="44"/>
      <c r="AC23" s="44"/>
      <c r="AD23" s="44"/>
    </row>
    <row r="24" spans="1:30" s="4" customFormat="1" x14ac:dyDescent="0.25">
      <c r="A24" s="63" t="s">
        <v>91</v>
      </c>
      <c r="B24" s="9">
        <v>34</v>
      </c>
      <c r="C24" s="9"/>
      <c r="D24" s="44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72"/>
      <c r="U24" s="42"/>
      <c r="V24" s="42"/>
      <c r="W24" s="42"/>
      <c r="X24" s="46"/>
      <c r="Y24" s="42"/>
      <c r="Z24" s="42"/>
      <c r="AA24" s="44"/>
      <c r="AB24" s="44"/>
      <c r="AC24" s="44"/>
      <c r="AD24" s="44"/>
    </row>
    <row r="25" spans="1:30" s="4" customFormat="1" x14ac:dyDescent="0.25">
      <c r="A25" s="63" t="s">
        <v>92</v>
      </c>
      <c r="B25" s="9">
        <v>32</v>
      </c>
      <c r="C25" s="9"/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72"/>
      <c r="U25" s="42"/>
      <c r="V25" s="42"/>
      <c r="W25" s="42"/>
      <c r="X25" s="46"/>
      <c r="Y25" s="42"/>
      <c r="Z25" s="42"/>
      <c r="AA25" s="44"/>
      <c r="AB25" s="44"/>
      <c r="AC25" s="44"/>
      <c r="AD25" s="44"/>
    </row>
    <row r="26" spans="1:30" s="4" customFormat="1" x14ac:dyDescent="0.25">
      <c r="A26" s="63" t="s">
        <v>93</v>
      </c>
      <c r="B26" s="9">
        <v>5</v>
      </c>
      <c r="C26" s="9"/>
      <c r="D26" s="44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72"/>
      <c r="U26" s="42"/>
      <c r="V26" s="42"/>
      <c r="W26" s="42"/>
      <c r="X26" s="46"/>
      <c r="Y26" s="42"/>
      <c r="Z26" s="42"/>
      <c r="AA26" s="44"/>
      <c r="AB26" s="44"/>
      <c r="AC26" s="44"/>
      <c r="AD26" s="44"/>
    </row>
    <row r="27" spans="1:30" s="4" customFormat="1" x14ac:dyDescent="0.25">
      <c r="A27" s="7" t="s">
        <v>94</v>
      </c>
      <c r="B27" s="9">
        <v>5</v>
      </c>
      <c r="C27" s="9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72"/>
      <c r="U27" s="42"/>
      <c r="V27" s="42"/>
      <c r="W27" s="42"/>
      <c r="X27" s="46"/>
      <c r="Y27" s="42"/>
      <c r="Z27" s="42"/>
      <c r="AA27" s="44"/>
      <c r="AB27" s="44"/>
      <c r="AC27" s="44"/>
      <c r="AD27" s="44"/>
    </row>
    <row r="28" spans="1:30" s="4" customFormat="1" x14ac:dyDescent="0.25">
      <c r="A28" s="63" t="s">
        <v>95</v>
      </c>
      <c r="B28" s="9">
        <v>9</v>
      </c>
      <c r="C28" s="9"/>
      <c r="D28" s="44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72"/>
      <c r="U28" s="42"/>
      <c r="V28" s="42"/>
      <c r="W28" s="42"/>
      <c r="X28" s="46"/>
      <c r="Y28" s="42"/>
      <c r="Z28" s="42"/>
      <c r="AA28" s="44"/>
      <c r="AB28" s="44"/>
      <c r="AC28" s="44"/>
      <c r="AD28" s="44"/>
    </row>
    <row r="29" spans="1:30" s="4" customFormat="1" x14ac:dyDescent="0.25">
      <c r="A29" s="63" t="s">
        <v>96</v>
      </c>
      <c r="B29" s="9">
        <v>12</v>
      </c>
      <c r="C29" s="9"/>
      <c r="D29" s="44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72"/>
      <c r="U29" s="42"/>
      <c r="V29" s="42"/>
      <c r="W29" s="42"/>
      <c r="X29" s="46"/>
      <c r="Y29" s="42"/>
      <c r="Z29" s="42"/>
      <c r="AA29" s="44"/>
      <c r="AB29" s="44"/>
      <c r="AC29" s="44"/>
      <c r="AD29" s="44"/>
    </row>
    <row r="30" spans="1:30" s="4" customFormat="1" x14ac:dyDescent="0.25">
      <c r="A30" s="64" t="s">
        <v>112</v>
      </c>
      <c r="B30" s="65">
        <v>13</v>
      </c>
      <c r="C30" s="65"/>
      <c r="D30" s="44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72"/>
      <c r="U30" s="42"/>
      <c r="V30" s="42"/>
      <c r="W30" s="42"/>
      <c r="X30" s="46"/>
      <c r="Y30" s="42"/>
      <c r="Z30" s="42"/>
      <c r="AA30" s="44"/>
      <c r="AB30" s="44"/>
      <c r="AC30" s="44"/>
      <c r="AD30" s="44"/>
    </row>
    <row r="31" spans="1:30" s="4" customFormat="1" x14ac:dyDescent="0.25">
      <c r="A31" s="63" t="s">
        <v>21</v>
      </c>
      <c r="B31" s="9">
        <v>60</v>
      </c>
      <c r="C31" s="8"/>
      <c r="D31" s="4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73"/>
      <c r="U31" s="42"/>
      <c r="V31" s="42"/>
      <c r="W31" s="42"/>
      <c r="X31" s="77"/>
      <c r="Y31" s="47"/>
      <c r="Z31" s="47"/>
      <c r="AA31" s="44"/>
      <c r="AB31" s="44"/>
      <c r="AC31" s="44"/>
      <c r="AD31" s="44"/>
    </row>
    <row r="32" spans="1:30" x14ac:dyDescent="0.25">
      <c r="A32" s="63" t="s">
        <v>97</v>
      </c>
      <c r="B32" s="9">
        <v>21</v>
      </c>
      <c r="C32" s="8"/>
      <c r="D32" s="44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72"/>
      <c r="X32" s="46"/>
      <c r="Y32" s="42"/>
      <c r="Z32" s="42"/>
    </row>
    <row r="33" spans="1:26" x14ac:dyDescent="0.25">
      <c r="A33" s="7" t="s">
        <v>98</v>
      </c>
      <c r="B33" s="9">
        <v>19</v>
      </c>
      <c r="C33" s="8"/>
      <c r="D33" s="44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72"/>
      <c r="X33" s="46"/>
      <c r="Y33" s="42"/>
      <c r="Z33" s="42"/>
    </row>
    <row r="34" spans="1:26" x14ac:dyDescent="0.25">
      <c r="A34" s="68" t="s">
        <v>99</v>
      </c>
      <c r="B34" s="89">
        <f>SUM(B17:B33)</f>
        <v>526</v>
      </c>
      <c r="C34" s="68"/>
      <c r="D34" s="48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72"/>
      <c r="X34" s="46"/>
      <c r="Y34" s="42"/>
      <c r="Z34" s="42"/>
    </row>
    <row r="35" spans="1:26" x14ac:dyDescent="0.25">
      <c r="D35" s="90"/>
      <c r="E35" s="46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72"/>
      <c r="X35" s="46"/>
      <c r="Y35" s="42"/>
      <c r="Z35" s="4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baseColWidth="10" defaultColWidth="11.42578125" defaultRowHeight="15" x14ac:dyDescent="0.25"/>
  <cols>
    <col min="1" max="1" width="70.5703125" style="11" customWidth="1"/>
    <col min="2" max="3" width="33.28515625" style="11" bestFit="1" customWidth="1"/>
    <col min="4" max="4" width="33.7109375" style="11" bestFit="1" customWidth="1"/>
    <col min="5" max="5" width="54.5703125" style="11" bestFit="1" customWidth="1"/>
    <col min="6" max="6" width="49.140625" style="11" bestFit="1" customWidth="1"/>
    <col min="7" max="7" width="62.42578125" style="11" bestFit="1" customWidth="1"/>
    <col min="8" max="16384" width="11.42578125" style="11"/>
  </cols>
  <sheetData>
    <row r="1" spans="1:7" s="38" customFormat="1" ht="26.25" x14ac:dyDescent="0.4">
      <c r="A1" s="36" t="s">
        <v>81</v>
      </c>
      <c r="B1" s="37"/>
      <c r="C1" s="37"/>
    </row>
    <row r="2" spans="1:7" ht="18.75" x14ac:dyDescent="0.3">
      <c r="A2" s="2"/>
      <c r="B2" s="2"/>
      <c r="C2" s="2"/>
    </row>
    <row r="3" spans="1:7" ht="15.75" x14ac:dyDescent="0.25">
      <c r="A3" s="13" t="s">
        <v>10</v>
      </c>
      <c r="B3" s="22" t="s">
        <v>134</v>
      </c>
      <c r="C3" s="22" t="s">
        <v>35</v>
      </c>
      <c r="D3" s="22" t="s">
        <v>125</v>
      </c>
      <c r="E3" s="23" t="s">
        <v>126</v>
      </c>
      <c r="F3" s="22" t="s">
        <v>75</v>
      </c>
      <c r="G3" s="14"/>
    </row>
    <row r="4" spans="1:7" ht="15.75" x14ac:dyDescent="0.25">
      <c r="A4" s="13"/>
      <c r="B4" s="22" t="s">
        <v>113</v>
      </c>
      <c r="C4" s="22" t="s">
        <v>113</v>
      </c>
      <c r="D4" s="22" t="s">
        <v>114</v>
      </c>
      <c r="E4" s="23" t="s">
        <v>127</v>
      </c>
      <c r="F4" s="22" t="s">
        <v>115</v>
      </c>
      <c r="G4" s="14"/>
    </row>
    <row r="5" spans="1:7" s="102" customFormat="1" ht="21" x14ac:dyDescent="0.35">
      <c r="A5" s="99" t="s">
        <v>82</v>
      </c>
      <c r="B5" s="100">
        <v>65</v>
      </c>
      <c r="C5" s="100">
        <v>60</v>
      </c>
      <c r="D5" s="116">
        <v>50</v>
      </c>
      <c r="E5" s="97">
        <v>17</v>
      </c>
      <c r="F5" s="121" t="s">
        <v>30</v>
      </c>
      <c r="G5" s="101"/>
    </row>
    <row r="6" spans="1:7" s="102" customFormat="1" ht="21" x14ac:dyDescent="0.35">
      <c r="A6" s="103" t="s">
        <v>85</v>
      </c>
      <c r="B6" s="100">
        <v>61</v>
      </c>
      <c r="C6" s="100">
        <v>60</v>
      </c>
      <c r="D6" s="116">
        <v>42</v>
      </c>
      <c r="E6" s="97">
        <v>30</v>
      </c>
      <c r="F6" s="121">
        <v>41</v>
      </c>
      <c r="G6" s="101"/>
    </row>
    <row r="7" spans="1:7" s="102" customFormat="1" ht="21" x14ac:dyDescent="0.35">
      <c r="A7" s="103" t="s">
        <v>86</v>
      </c>
      <c r="B7" s="104">
        <v>24</v>
      </c>
      <c r="C7" s="104">
        <v>25</v>
      </c>
      <c r="D7" s="116">
        <v>16</v>
      </c>
      <c r="E7" s="97">
        <v>33</v>
      </c>
      <c r="F7" s="121">
        <v>13</v>
      </c>
      <c r="G7" s="101"/>
    </row>
    <row r="8" spans="1:7" s="102" customFormat="1" ht="21" x14ac:dyDescent="0.35">
      <c r="A8" s="103" t="s">
        <v>87</v>
      </c>
      <c r="B8" s="100">
        <v>59</v>
      </c>
      <c r="C8" s="100">
        <v>55</v>
      </c>
      <c r="D8" s="116">
        <v>41</v>
      </c>
      <c r="E8" s="97">
        <v>25</v>
      </c>
      <c r="F8" s="121">
        <v>26</v>
      </c>
      <c r="G8" s="101"/>
    </row>
    <row r="9" spans="1:7" s="102" customFormat="1" ht="21" x14ac:dyDescent="0.35">
      <c r="A9" s="103" t="s">
        <v>88</v>
      </c>
      <c r="B9" s="100">
        <v>15</v>
      </c>
      <c r="C9" s="100">
        <v>12</v>
      </c>
      <c r="D9" s="117">
        <v>9</v>
      </c>
      <c r="E9" s="97">
        <v>25</v>
      </c>
      <c r="F9" s="121">
        <v>9</v>
      </c>
      <c r="G9" s="101"/>
    </row>
    <row r="10" spans="1:7" s="102" customFormat="1" ht="21" x14ac:dyDescent="0.35">
      <c r="A10" s="103" t="s">
        <v>83</v>
      </c>
      <c r="B10" s="100">
        <v>313</v>
      </c>
      <c r="C10" s="100">
        <v>305</v>
      </c>
      <c r="D10" s="117">
        <v>245</v>
      </c>
      <c r="E10" s="97">
        <v>20</v>
      </c>
      <c r="F10" s="121">
        <v>137</v>
      </c>
      <c r="G10" s="101"/>
    </row>
    <row r="11" spans="1:7" s="102" customFormat="1" ht="21" x14ac:dyDescent="0.35">
      <c r="A11" s="103" t="s">
        <v>89</v>
      </c>
      <c r="B11" s="100">
        <v>63</v>
      </c>
      <c r="C11" s="100">
        <v>61</v>
      </c>
      <c r="D11" s="117">
        <v>55</v>
      </c>
      <c r="E11" s="97">
        <v>10</v>
      </c>
      <c r="F11" s="121">
        <v>41</v>
      </c>
      <c r="G11" s="101"/>
    </row>
    <row r="12" spans="1:7" s="102" customFormat="1" ht="21" x14ac:dyDescent="0.35">
      <c r="A12" s="103" t="s">
        <v>90</v>
      </c>
      <c r="B12" s="100">
        <v>42</v>
      </c>
      <c r="C12" s="100">
        <v>47</v>
      </c>
      <c r="D12" s="117">
        <v>38</v>
      </c>
      <c r="E12" s="97">
        <v>10</v>
      </c>
      <c r="F12" s="121">
        <v>32</v>
      </c>
      <c r="G12" s="101"/>
    </row>
    <row r="13" spans="1:7" s="102" customFormat="1" ht="21" x14ac:dyDescent="0.35">
      <c r="A13" s="103" t="s">
        <v>91</v>
      </c>
      <c r="B13" s="100">
        <v>43</v>
      </c>
      <c r="C13" s="100">
        <v>47</v>
      </c>
      <c r="D13" s="117">
        <v>38</v>
      </c>
      <c r="E13" s="97">
        <v>12</v>
      </c>
      <c r="F13" s="121">
        <v>31</v>
      </c>
      <c r="G13" s="101"/>
    </row>
    <row r="14" spans="1:7" s="102" customFormat="1" ht="21" x14ac:dyDescent="0.35">
      <c r="A14" s="103" t="s">
        <v>92</v>
      </c>
      <c r="B14" s="100">
        <v>33</v>
      </c>
      <c r="C14" s="100">
        <v>37</v>
      </c>
      <c r="D14" s="117">
        <v>32</v>
      </c>
      <c r="E14" s="97">
        <v>3</v>
      </c>
      <c r="F14" s="121">
        <v>32</v>
      </c>
      <c r="G14" s="101"/>
    </row>
    <row r="15" spans="1:7" s="102" customFormat="1" ht="21" x14ac:dyDescent="0.35">
      <c r="A15" s="103" t="s">
        <v>93</v>
      </c>
      <c r="B15" s="100">
        <v>14</v>
      </c>
      <c r="C15" s="100">
        <v>15</v>
      </c>
      <c r="D15" s="117">
        <v>14</v>
      </c>
      <c r="E15" s="97">
        <v>0</v>
      </c>
      <c r="F15" s="121">
        <v>5</v>
      </c>
      <c r="G15" s="101"/>
    </row>
    <row r="16" spans="1:7" s="102" customFormat="1" ht="21" x14ac:dyDescent="0.35">
      <c r="A16" s="99" t="s">
        <v>94</v>
      </c>
      <c r="B16" s="100">
        <v>15</v>
      </c>
      <c r="C16" s="100">
        <v>14</v>
      </c>
      <c r="D16" s="117">
        <v>14</v>
      </c>
      <c r="E16" s="97">
        <v>0</v>
      </c>
      <c r="F16" s="121">
        <v>5</v>
      </c>
      <c r="G16" s="105"/>
    </row>
    <row r="17" spans="1:7" s="102" customFormat="1" ht="21" x14ac:dyDescent="0.35">
      <c r="A17" s="103" t="s">
        <v>95</v>
      </c>
      <c r="B17" s="100">
        <v>16</v>
      </c>
      <c r="C17" s="100">
        <v>15</v>
      </c>
      <c r="D17" s="117">
        <v>13</v>
      </c>
      <c r="E17" s="97">
        <v>13</v>
      </c>
      <c r="F17" s="121">
        <v>9</v>
      </c>
      <c r="G17" s="101"/>
    </row>
    <row r="18" spans="1:7" s="102" customFormat="1" ht="21" x14ac:dyDescent="0.35">
      <c r="A18" s="103" t="s">
        <v>96</v>
      </c>
      <c r="B18" s="100">
        <v>30</v>
      </c>
      <c r="C18" s="100">
        <v>27</v>
      </c>
      <c r="D18" s="117">
        <v>24</v>
      </c>
      <c r="E18" s="97">
        <v>11</v>
      </c>
      <c r="F18" s="121">
        <v>10</v>
      </c>
      <c r="G18" s="101"/>
    </row>
    <row r="19" spans="1:7" s="102" customFormat="1" ht="21" x14ac:dyDescent="0.35">
      <c r="A19" s="106" t="s">
        <v>112</v>
      </c>
      <c r="B19" s="100">
        <v>36</v>
      </c>
      <c r="C19" s="107">
        <v>41</v>
      </c>
      <c r="D19" s="118">
        <v>27</v>
      </c>
      <c r="E19" s="97">
        <v>25</v>
      </c>
      <c r="F19" s="121">
        <v>13</v>
      </c>
      <c r="G19" s="101"/>
    </row>
    <row r="20" spans="1:7" s="102" customFormat="1" ht="21" x14ac:dyDescent="0.35">
      <c r="A20" s="103" t="s">
        <v>122</v>
      </c>
      <c r="B20" s="100">
        <v>195</v>
      </c>
      <c r="C20" s="100">
        <v>180</v>
      </c>
      <c r="D20" s="117">
        <v>112</v>
      </c>
      <c r="E20" s="97">
        <v>38</v>
      </c>
      <c r="F20" s="121">
        <v>59</v>
      </c>
      <c r="G20" s="101"/>
    </row>
    <row r="21" spans="1:7" s="102" customFormat="1" ht="21" x14ac:dyDescent="0.35">
      <c r="A21" s="103" t="s">
        <v>97</v>
      </c>
      <c r="B21" s="100">
        <v>39</v>
      </c>
      <c r="C21" s="100">
        <v>38</v>
      </c>
      <c r="D21" s="118">
        <v>33</v>
      </c>
      <c r="E21" s="97">
        <v>13</v>
      </c>
      <c r="F21" s="121">
        <v>21</v>
      </c>
      <c r="G21" s="105"/>
    </row>
    <row r="22" spans="1:7" s="102" customFormat="1" ht="21" x14ac:dyDescent="0.35">
      <c r="A22" s="99" t="s">
        <v>98</v>
      </c>
      <c r="B22" s="100">
        <v>16</v>
      </c>
      <c r="C22" s="107">
        <v>16</v>
      </c>
      <c r="D22" s="119">
        <v>12</v>
      </c>
      <c r="E22" s="97">
        <v>25</v>
      </c>
      <c r="F22" s="121">
        <v>19</v>
      </c>
      <c r="G22" s="101"/>
    </row>
    <row r="23" spans="1:7" s="102" customFormat="1" ht="21" x14ac:dyDescent="0.35">
      <c r="A23" s="99" t="s">
        <v>117</v>
      </c>
      <c r="B23" s="100">
        <v>18</v>
      </c>
      <c r="C23" s="100">
        <v>16</v>
      </c>
      <c r="D23" s="116">
        <v>11</v>
      </c>
      <c r="E23" s="97">
        <v>31</v>
      </c>
      <c r="F23" s="121" t="s">
        <v>30</v>
      </c>
      <c r="G23" s="101"/>
    </row>
    <row r="24" spans="1:7" s="102" customFormat="1" ht="21.75" thickBot="1" x14ac:dyDescent="0.4">
      <c r="A24" s="108" t="s">
        <v>84</v>
      </c>
      <c r="B24" s="109">
        <v>23</v>
      </c>
      <c r="C24" s="110">
        <v>20</v>
      </c>
      <c r="D24" s="120">
        <v>11</v>
      </c>
      <c r="E24" s="110">
        <v>45</v>
      </c>
      <c r="F24" s="121" t="s">
        <v>30</v>
      </c>
      <c r="G24" s="105"/>
    </row>
    <row r="25" spans="1:7" s="102" customFormat="1" ht="21" x14ac:dyDescent="0.35">
      <c r="A25" s="111" t="s">
        <v>99</v>
      </c>
      <c r="B25" s="112">
        <f>SUM(B5:B24)</f>
        <v>1120</v>
      </c>
      <c r="C25" s="128">
        <f>SUM(C5:C24)</f>
        <v>1091</v>
      </c>
      <c r="D25" s="113" t="s">
        <v>99</v>
      </c>
      <c r="E25" s="114" t="s">
        <v>128</v>
      </c>
      <c r="F25" s="97"/>
      <c r="G25" s="101"/>
    </row>
    <row r="26" spans="1:7" ht="21" x14ac:dyDescent="0.35">
      <c r="D26" s="55"/>
      <c r="E26" s="98"/>
      <c r="F26" s="17"/>
      <c r="G26" s="12"/>
    </row>
    <row r="27" spans="1:7" ht="21" x14ac:dyDescent="0.35">
      <c r="D27" s="122">
        <f>SUM(D5:D24)</f>
        <v>837</v>
      </c>
      <c r="E27" s="35"/>
      <c r="F27" s="122">
        <f>SUM(F5:F24)</f>
        <v>503</v>
      </c>
      <c r="G27" s="15"/>
    </row>
    <row r="28" spans="1:7" ht="21" x14ac:dyDescent="0.35">
      <c r="A28" s="39"/>
      <c r="D28" s="24" t="s">
        <v>39</v>
      </c>
      <c r="F28" s="25" t="s">
        <v>43</v>
      </c>
    </row>
    <row r="29" spans="1:7" ht="21" x14ac:dyDescent="0.35">
      <c r="A29" s="26"/>
      <c r="B29" s="15"/>
      <c r="D29" s="24" t="s">
        <v>40</v>
      </c>
      <c r="F29" s="24" t="s">
        <v>44</v>
      </c>
    </row>
    <row r="31" spans="1:7" ht="26.25" x14ac:dyDescent="0.4">
      <c r="A31" s="36" t="s">
        <v>72</v>
      </c>
      <c r="B31" s="37"/>
      <c r="C31" s="12"/>
    </row>
    <row r="32" spans="1:7" ht="18.75" x14ac:dyDescent="0.3">
      <c r="A32" s="2"/>
      <c r="B32" s="2"/>
    </row>
    <row r="33" spans="1:7" ht="15.75" x14ac:dyDescent="0.25">
      <c r="A33" s="13" t="s">
        <v>10</v>
      </c>
      <c r="B33" s="22" t="s">
        <v>73</v>
      </c>
      <c r="C33" s="22" t="s">
        <v>34</v>
      </c>
      <c r="D33" s="22" t="s">
        <v>125</v>
      </c>
      <c r="E33" s="23" t="s">
        <v>126</v>
      </c>
      <c r="F33" s="22" t="s">
        <v>75</v>
      </c>
      <c r="G33" s="15"/>
    </row>
    <row r="34" spans="1:7" ht="15.75" x14ac:dyDescent="0.25">
      <c r="A34" s="13"/>
      <c r="B34" s="22"/>
      <c r="C34" s="22"/>
      <c r="D34" s="22" t="s">
        <v>133</v>
      </c>
      <c r="E34" s="23" t="s">
        <v>127</v>
      </c>
      <c r="F34" s="22" t="s">
        <v>74</v>
      </c>
    </row>
    <row r="35" spans="1:7" ht="21" x14ac:dyDescent="0.35">
      <c r="A35" s="59" t="s">
        <v>57</v>
      </c>
      <c r="B35" s="16">
        <v>43</v>
      </c>
      <c r="C35" s="17">
        <v>35</v>
      </c>
      <c r="D35" s="19">
        <v>35</v>
      </c>
      <c r="E35" s="97">
        <v>24</v>
      </c>
      <c r="F35" s="19"/>
    </row>
    <row r="36" spans="1:7" ht="21" x14ac:dyDescent="0.35">
      <c r="A36" s="60" t="s">
        <v>58</v>
      </c>
      <c r="B36" s="16">
        <v>53</v>
      </c>
      <c r="C36" s="17">
        <v>52</v>
      </c>
      <c r="D36" s="19">
        <v>52</v>
      </c>
      <c r="E36" s="114">
        <v>5</v>
      </c>
      <c r="F36" s="19">
        <v>32</v>
      </c>
    </row>
    <row r="37" spans="1:7" ht="21" x14ac:dyDescent="0.35">
      <c r="A37" s="59" t="s">
        <v>56</v>
      </c>
      <c r="B37" s="16">
        <v>80</v>
      </c>
      <c r="C37" s="17">
        <v>88</v>
      </c>
      <c r="D37" s="19">
        <v>80</v>
      </c>
      <c r="E37" s="97">
        <v>21</v>
      </c>
      <c r="F37" s="19">
        <v>47</v>
      </c>
    </row>
    <row r="38" spans="1:7" ht="21" x14ac:dyDescent="0.35">
      <c r="A38" s="59" t="s">
        <v>63</v>
      </c>
      <c r="B38" s="16">
        <v>59</v>
      </c>
      <c r="C38" s="16">
        <v>59</v>
      </c>
      <c r="D38" s="19">
        <v>59</v>
      </c>
      <c r="E38" s="97">
        <v>13</v>
      </c>
      <c r="F38" s="19">
        <v>50</v>
      </c>
    </row>
    <row r="39" spans="1:7" ht="21" x14ac:dyDescent="0.35">
      <c r="A39" s="59" t="s">
        <v>64</v>
      </c>
      <c r="B39" s="16">
        <v>46</v>
      </c>
      <c r="C39" s="17">
        <v>37</v>
      </c>
      <c r="D39" s="19">
        <v>37</v>
      </c>
      <c r="E39" s="97">
        <v>24</v>
      </c>
      <c r="F39" s="19">
        <v>16</v>
      </c>
    </row>
    <row r="40" spans="1:7" ht="21" x14ac:dyDescent="0.35">
      <c r="A40" s="59" t="s">
        <v>65</v>
      </c>
      <c r="B40" s="16">
        <v>232</v>
      </c>
      <c r="C40" s="17">
        <v>236</v>
      </c>
      <c r="D40" s="19">
        <v>232</v>
      </c>
      <c r="E40" s="97">
        <v>23</v>
      </c>
      <c r="F40" s="19">
        <v>139</v>
      </c>
    </row>
    <row r="41" spans="1:7" ht="21" x14ac:dyDescent="0.35">
      <c r="A41" s="59" t="s">
        <v>66</v>
      </c>
      <c r="B41" s="17">
        <v>55</v>
      </c>
      <c r="C41" s="17">
        <v>49</v>
      </c>
      <c r="D41" s="19">
        <v>49</v>
      </c>
      <c r="E41" s="97">
        <v>7</v>
      </c>
      <c r="F41" s="19">
        <v>27</v>
      </c>
    </row>
    <row r="42" spans="1:7" ht="21" x14ac:dyDescent="0.35">
      <c r="A42" s="59" t="s">
        <v>67</v>
      </c>
      <c r="B42" s="16">
        <v>20</v>
      </c>
      <c r="C42" s="17">
        <v>20</v>
      </c>
      <c r="D42" s="19">
        <v>20</v>
      </c>
      <c r="E42" s="97">
        <v>50</v>
      </c>
      <c r="F42" s="19">
        <v>28</v>
      </c>
    </row>
    <row r="43" spans="1:7" ht="21" x14ac:dyDescent="0.35">
      <c r="A43" s="59" t="s">
        <v>68</v>
      </c>
      <c r="B43" s="16">
        <v>79</v>
      </c>
      <c r="C43" s="16">
        <v>69</v>
      </c>
      <c r="D43" s="19">
        <v>69</v>
      </c>
      <c r="E43" s="97">
        <v>25</v>
      </c>
      <c r="F43" s="19">
        <v>75</v>
      </c>
    </row>
    <row r="44" spans="1:7" ht="21" x14ac:dyDescent="0.35">
      <c r="A44" s="59" t="s">
        <v>71</v>
      </c>
      <c r="B44" s="16">
        <v>77</v>
      </c>
      <c r="C44" s="17">
        <v>79</v>
      </c>
      <c r="D44" s="19">
        <v>77</v>
      </c>
      <c r="E44" s="97">
        <v>52</v>
      </c>
      <c r="F44" s="19">
        <v>62</v>
      </c>
    </row>
    <row r="45" spans="1:7" ht="21" x14ac:dyDescent="0.35">
      <c r="A45" s="59" t="s">
        <v>59</v>
      </c>
      <c r="B45" s="16">
        <v>26</v>
      </c>
      <c r="C45" s="17">
        <v>23</v>
      </c>
      <c r="D45" s="19">
        <v>23</v>
      </c>
      <c r="E45" s="97">
        <v>4</v>
      </c>
      <c r="F45" s="19">
        <v>14</v>
      </c>
    </row>
    <row r="46" spans="1:7" ht="21" x14ac:dyDescent="0.35">
      <c r="A46" s="59" t="s">
        <v>62</v>
      </c>
      <c r="B46" s="19">
        <v>5</v>
      </c>
      <c r="C46" s="17">
        <v>10</v>
      </c>
      <c r="D46" s="19">
        <v>5</v>
      </c>
      <c r="E46" s="97">
        <v>69</v>
      </c>
      <c r="F46" s="19">
        <v>8</v>
      </c>
    </row>
    <row r="47" spans="1:7" ht="21" x14ac:dyDescent="0.35">
      <c r="A47" s="59" t="s">
        <v>69</v>
      </c>
      <c r="B47" s="16">
        <v>24</v>
      </c>
      <c r="C47" s="17">
        <v>34</v>
      </c>
      <c r="D47" s="19">
        <v>24</v>
      </c>
      <c r="E47" s="97" t="s">
        <v>30</v>
      </c>
      <c r="F47" s="19">
        <v>22</v>
      </c>
    </row>
    <row r="48" spans="1:7" ht="21" x14ac:dyDescent="0.35">
      <c r="A48" s="59" t="s">
        <v>61</v>
      </c>
      <c r="B48" s="16">
        <v>21</v>
      </c>
      <c r="C48" s="17">
        <v>18</v>
      </c>
      <c r="D48" s="19">
        <v>18</v>
      </c>
      <c r="E48" s="97">
        <v>28</v>
      </c>
      <c r="F48" s="19">
        <v>18</v>
      </c>
    </row>
    <row r="49" spans="1:7" ht="21" x14ac:dyDescent="0.35">
      <c r="A49" s="59" t="s">
        <v>132</v>
      </c>
      <c r="B49" s="62">
        <v>33</v>
      </c>
      <c r="C49" s="62">
        <v>33</v>
      </c>
      <c r="D49" s="123">
        <v>33</v>
      </c>
      <c r="E49" s="97">
        <v>33</v>
      </c>
      <c r="F49" s="123">
        <v>11</v>
      </c>
    </row>
    <row r="50" spans="1:7" ht="21.75" thickBot="1" x14ac:dyDescent="0.4">
      <c r="A50" s="60" t="s">
        <v>60</v>
      </c>
      <c r="B50" s="62">
        <v>17</v>
      </c>
      <c r="C50" s="62">
        <v>20</v>
      </c>
      <c r="D50" s="125">
        <v>17</v>
      </c>
      <c r="E50" s="110">
        <v>48</v>
      </c>
      <c r="F50" s="125"/>
    </row>
    <row r="51" spans="1:7" ht="21" x14ac:dyDescent="0.35">
      <c r="A51" s="61" t="s">
        <v>29</v>
      </c>
      <c r="B51" s="127" t="s">
        <v>129</v>
      </c>
      <c r="C51" s="34" t="s">
        <v>130</v>
      </c>
      <c r="D51" s="124">
        <f>SUM(D35:D50)</f>
        <v>830</v>
      </c>
      <c r="E51" s="114" t="s">
        <v>131</v>
      </c>
      <c r="F51" s="124">
        <f>SUM(F35:F50)</f>
        <v>549</v>
      </c>
    </row>
    <row r="52" spans="1:7" ht="21" x14ac:dyDescent="0.35">
      <c r="D52" s="24" t="s">
        <v>39</v>
      </c>
      <c r="E52" s="101"/>
      <c r="F52" s="115" t="s">
        <v>43</v>
      </c>
    </row>
    <row r="53" spans="1:7" ht="21" x14ac:dyDescent="0.35">
      <c r="D53" s="24" t="s">
        <v>40</v>
      </c>
      <c r="E53" s="101"/>
      <c r="F53" s="24" t="s">
        <v>44</v>
      </c>
    </row>
    <row r="56" spans="1:7" ht="26.25" x14ac:dyDescent="0.4">
      <c r="A56" s="36" t="s">
        <v>41</v>
      </c>
      <c r="B56" s="37"/>
    </row>
    <row r="57" spans="1:7" ht="18.75" x14ac:dyDescent="0.3">
      <c r="A57" s="2"/>
      <c r="B57" s="2"/>
    </row>
    <row r="58" spans="1:7" ht="15.75" x14ac:dyDescent="0.25">
      <c r="A58" s="13" t="s">
        <v>10</v>
      </c>
      <c r="B58" s="22" t="s">
        <v>32</v>
      </c>
      <c r="C58" s="22" t="s">
        <v>35</v>
      </c>
      <c r="D58" s="22" t="s">
        <v>34</v>
      </c>
      <c r="E58" s="23" t="s">
        <v>42</v>
      </c>
      <c r="F58" s="22" t="s">
        <v>37</v>
      </c>
    </row>
    <row r="59" spans="1:7" ht="15.75" x14ac:dyDescent="0.25">
      <c r="A59" s="13"/>
      <c r="B59" s="22" t="s">
        <v>33</v>
      </c>
      <c r="C59" s="22" t="s">
        <v>25</v>
      </c>
      <c r="D59" s="22" t="s">
        <v>36</v>
      </c>
      <c r="E59" s="23" t="s">
        <v>26</v>
      </c>
      <c r="F59" s="22" t="s">
        <v>38</v>
      </c>
    </row>
    <row r="60" spans="1:7" ht="26.25" x14ac:dyDescent="0.4">
      <c r="A60" s="13" t="s">
        <v>14</v>
      </c>
      <c r="B60" s="16">
        <v>170</v>
      </c>
      <c r="C60" s="17">
        <v>108</v>
      </c>
      <c r="D60" s="19">
        <v>95</v>
      </c>
      <c r="E60" s="18">
        <v>56</v>
      </c>
      <c r="F60" s="19">
        <v>29</v>
      </c>
      <c r="G60" s="38"/>
    </row>
    <row r="61" spans="1:7" ht="21" x14ac:dyDescent="0.35">
      <c r="A61" s="13" t="s">
        <v>28</v>
      </c>
      <c r="B61" s="16">
        <v>197</v>
      </c>
      <c r="C61" s="17">
        <v>133</v>
      </c>
      <c r="D61" s="19">
        <v>110</v>
      </c>
      <c r="E61" s="18">
        <v>56</v>
      </c>
      <c r="F61" s="19">
        <v>72</v>
      </c>
    </row>
    <row r="62" spans="1:7" ht="21" x14ac:dyDescent="0.35">
      <c r="A62" s="13" t="s">
        <v>15</v>
      </c>
      <c r="B62" s="16">
        <v>95</v>
      </c>
      <c r="C62" s="17">
        <v>59</v>
      </c>
      <c r="D62" s="19">
        <v>51</v>
      </c>
      <c r="E62" s="18">
        <v>54</v>
      </c>
      <c r="F62" s="19">
        <v>32</v>
      </c>
      <c r="G62" s="14"/>
    </row>
    <row r="63" spans="1:7" ht="21" x14ac:dyDescent="0.35">
      <c r="A63" s="13" t="s">
        <v>16</v>
      </c>
      <c r="B63" s="16">
        <v>72</v>
      </c>
      <c r="C63" s="16">
        <v>43</v>
      </c>
      <c r="D63" s="19">
        <v>36</v>
      </c>
      <c r="E63" s="21">
        <v>50</v>
      </c>
      <c r="F63" s="19">
        <v>22</v>
      </c>
      <c r="G63" s="14"/>
    </row>
    <row r="64" spans="1:7" ht="21" x14ac:dyDescent="0.35">
      <c r="A64" s="13" t="s">
        <v>17</v>
      </c>
      <c r="B64" s="16">
        <v>453</v>
      </c>
      <c r="C64" s="17">
        <v>330</v>
      </c>
      <c r="D64" s="19">
        <v>248</v>
      </c>
      <c r="E64" s="18">
        <v>55</v>
      </c>
      <c r="F64" s="19">
        <v>111</v>
      </c>
      <c r="G64" s="12"/>
    </row>
    <row r="65" spans="1:7" ht="21" x14ac:dyDescent="0.35">
      <c r="A65" s="13" t="s">
        <v>18</v>
      </c>
      <c r="B65" s="16">
        <v>79</v>
      </c>
      <c r="C65" s="17">
        <v>48</v>
      </c>
      <c r="D65" s="19">
        <v>44</v>
      </c>
      <c r="E65" s="18">
        <v>56</v>
      </c>
      <c r="F65" s="19">
        <v>30</v>
      </c>
      <c r="G65" s="12"/>
    </row>
    <row r="66" spans="1:7" ht="21" x14ac:dyDescent="0.35">
      <c r="A66" s="13" t="s">
        <v>19</v>
      </c>
      <c r="B66" s="17" t="s">
        <v>30</v>
      </c>
      <c r="C66" s="17">
        <v>51</v>
      </c>
      <c r="D66" s="19">
        <v>34</v>
      </c>
      <c r="E66" s="18" t="s">
        <v>30</v>
      </c>
      <c r="F66" s="19">
        <v>32</v>
      </c>
      <c r="G66" s="12"/>
    </row>
    <row r="67" spans="1:7" ht="21" x14ac:dyDescent="0.35">
      <c r="A67" s="13" t="s">
        <v>20</v>
      </c>
      <c r="B67" s="16">
        <v>139</v>
      </c>
      <c r="C67" s="17">
        <v>91</v>
      </c>
      <c r="D67" s="19">
        <v>75</v>
      </c>
      <c r="E67" s="18">
        <v>54</v>
      </c>
      <c r="F67" s="19">
        <v>79</v>
      </c>
      <c r="G67" s="15"/>
    </row>
    <row r="68" spans="1:7" ht="21" x14ac:dyDescent="0.35">
      <c r="A68" s="13" t="s">
        <v>21</v>
      </c>
      <c r="B68" s="16">
        <v>264</v>
      </c>
      <c r="C68" s="16">
        <v>147</v>
      </c>
      <c r="D68" s="19">
        <v>87</v>
      </c>
      <c r="E68" s="21">
        <v>33</v>
      </c>
      <c r="F68" s="19">
        <v>64</v>
      </c>
      <c r="G68" s="12"/>
    </row>
    <row r="69" spans="1:7" ht="21" x14ac:dyDescent="0.35">
      <c r="A69" s="13" t="s">
        <v>27</v>
      </c>
      <c r="B69" s="16">
        <v>56</v>
      </c>
      <c r="C69" s="17">
        <v>28</v>
      </c>
      <c r="D69" s="19">
        <v>25</v>
      </c>
      <c r="E69" s="18">
        <v>45</v>
      </c>
      <c r="F69" s="19">
        <v>15</v>
      </c>
      <c r="G69" s="12"/>
    </row>
    <row r="70" spans="1:7" ht="21" x14ac:dyDescent="0.35">
      <c r="A70" s="13" t="s">
        <v>12</v>
      </c>
      <c r="B70" s="16">
        <v>21</v>
      </c>
      <c r="C70" s="17">
        <v>36</v>
      </c>
      <c r="D70" s="19">
        <v>21</v>
      </c>
      <c r="E70" s="18">
        <v>100</v>
      </c>
      <c r="F70" s="19">
        <v>21</v>
      </c>
      <c r="G70" s="12"/>
    </row>
    <row r="71" spans="1:7" ht="21" x14ac:dyDescent="0.35">
      <c r="A71" s="13" t="s">
        <v>23</v>
      </c>
      <c r="B71" s="19">
        <v>96</v>
      </c>
      <c r="C71" s="17">
        <v>64</v>
      </c>
      <c r="D71" s="19">
        <v>41</v>
      </c>
      <c r="E71" s="20">
        <v>43</v>
      </c>
      <c r="F71" s="19">
        <v>33</v>
      </c>
      <c r="G71" s="12"/>
    </row>
    <row r="72" spans="1:7" ht="21" x14ac:dyDescent="0.35">
      <c r="A72" s="13" t="s">
        <v>13</v>
      </c>
      <c r="B72" s="16">
        <v>34</v>
      </c>
      <c r="C72" s="17">
        <v>27</v>
      </c>
      <c r="D72" s="19">
        <v>21</v>
      </c>
      <c r="E72" s="18">
        <v>62</v>
      </c>
      <c r="F72" s="19">
        <v>13</v>
      </c>
      <c r="G72" s="15"/>
    </row>
    <row r="73" spans="1:7" ht="21.75" thickBot="1" x14ac:dyDescent="0.4">
      <c r="A73" s="13" t="s">
        <v>22</v>
      </c>
      <c r="B73" s="16">
        <v>84</v>
      </c>
      <c r="C73" s="17">
        <v>50</v>
      </c>
      <c r="D73" s="126">
        <v>38</v>
      </c>
      <c r="E73" s="18">
        <v>45</v>
      </c>
      <c r="F73" s="126">
        <v>19</v>
      </c>
      <c r="G73" s="12"/>
    </row>
    <row r="74" spans="1:7" ht="21" x14ac:dyDescent="0.35">
      <c r="A74" s="33" t="s">
        <v>29</v>
      </c>
      <c r="B74" s="127">
        <f>SUM(B60:B73)</f>
        <v>1760</v>
      </c>
      <c r="C74" s="34">
        <f>SUM(C60:C73)</f>
        <v>1215</v>
      </c>
      <c r="D74" s="124">
        <f>SUM(D60:D73)</f>
        <v>926</v>
      </c>
      <c r="E74" s="35"/>
      <c r="F74" s="124">
        <f>SUM(F60:F73)</f>
        <v>572</v>
      </c>
      <c r="G74" s="12"/>
    </row>
    <row r="75" spans="1:7" ht="21" x14ac:dyDescent="0.35">
      <c r="D75" s="24" t="s">
        <v>39</v>
      </c>
      <c r="F75" s="25" t="s">
        <v>43</v>
      </c>
      <c r="G75" s="15"/>
    </row>
    <row r="76" spans="1:7" ht="21" x14ac:dyDescent="0.35">
      <c r="D76" s="24" t="s">
        <v>40</v>
      </c>
      <c r="F76" s="24" t="s">
        <v>44</v>
      </c>
      <c r="G76" s="12"/>
    </row>
    <row r="77" spans="1:7" x14ac:dyDescent="0.25">
      <c r="G77" s="12"/>
    </row>
    <row r="78" spans="1:7" x14ac:dyDescent="0.25">
      <c r="G7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Ark1</vt:lpstr>
      <vt:lpstr>Ark2</vt:lpstr>
      <vt:lpstr>Ark3</vt:lpstr>
      <vt:lpstr>Ark4</vt:lpstr>
      <vt:lpstr>Ark5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Risan</dc:creator>
  <cp:lastModifiedBy>Pål Risan</cp:lastModifiedBy>
  <dcterms:created xsi:type="dcterms:W3CDTF">2016-10-12T11:40:24Z</dcterms:created>
  <dcterms:modified xsi:type="dcterms:W3CDTF">2018-09-12T10:57:52Z</dcterms:modified>
</cp:coreProperties>
</file>